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Лист 1" sheetId="1" r:id="rId1"/>
  </sheets>
  <definedNames>
    <definedName name="_xlnm._FilterDatabase" localSheetId="0" hidden="1">'Лист 1'!$A$7:$D$183</definedName>
  </definedNames>
  <calcPr calcId="144525"/>
</workbook>
</file>

<file path=xl/calcChain.xml><?xml version="1.0" encoding="utf-8"?>
<calcChain xmlns="http://schemas.openxmlformats.org/spreadsheetml/2006/main">
  <c r="D182" i="1" l="1"/>
  <c r="D175" i="1"/>
  <c r="D166" i="1"/>
  <c r="D118" i="1"/>
  <c r="D128" i="1"/>
  <c r="D111" i="1"/>
  <c r="D97" i="1"/>
  <c r="D61" i="1"/>
  <c r="D56" i="1"/>
  <c r="D47" i="1"/>
  <c r="D31" i="1"/>
  <c r="D21" i="1"/>
  <c r="D121" i="1" l="1"/>
  <c r="D100" i="1"/>
  <c r="D87" i="1"/>
  <c r="D83" i="1"/>
  <c r="D71" i="1"/>
  <c r="D65" i="1"/>
  <c r="D24" i="1"/>
  <c r="D11" i="1"/>
  <c r="D157" i="1"/>
  <c r="D149" i="1"/>
  <c r="D141" i="1"/>
  <c r="D138" i="1"/>
  <c r="D135" i="1"/>
  <c r="D104" i="1"/>
  <c r="D76" i="1"/>
  <c r="D38" i="1" l="1"/>
  <c r="D14" i="1"/>
  <c r="D90" i="1"/>
</calcChain>
</file>

<file path=xl/sharedStrings.xml><?xml version="1.0" encoding="utf-8"?>
<sst xmlns="http://schemas.openxmlformats.org/spreadsheetml/2006/main" count="197" uniqueCount="61">
  <si>
    <t>Адрес многоквартирного дома</t>
  </si>
  <si>
    <t>Виды работ</t>
  </si>
  <si>
    <t>1</t>
  </si>
  <si>
    <t>Итого</t>
  </si>
  <si>
    <t>2</t>
  </si>
  <si>
    <t>Ремонт крыши</t>
  </si>
  <si>
    <t>3</t>
  </si>
  <si>
    <t>4</t>
  </si>
  <si>
    <t>Ремонт фасада</t>
  </si>
  <si>
    <t>Ремонт внутридомовой инженерной системы электроснабжения</t>
  </si>
  <si>
    <t>Ремонт подвальных помещений, относящихся к общему имуществу в многоквартирном доме</t>
  </si>
  <si>
    <t>5</t>
  </si>
  <si>
    <t>6</t>
  </si>
  <si>
    <t>7</t>
  </si>
  <si>
    <t>8</t>
  </si>
  <si>
    <t>9</t>
  </si>
  <si>
    <t>10</t>
  </si>
  <si>
    <t>11</t>
  </si>
  <si>
    <t>12</t>
  </si>
  <si>
    <t>Ремонт внутридомовой инженерной системы теплоснабжения</t>
  </si>
  <si>
    <t>Ремонт внутридомовой инженерной системы холодного водоснабжения</t>
  </si>
  <si>
    <t>Ремонт внутридомовой инженерной системы горячего водоснабжения</t>
  </si>
  <si>
    <t>Ремонт внутридомовой инженерной системы водоотведения</t>
  </si>
  <si>
    <t>Каменск-Уральский городской округ Свердловской области</t>
  </si>
  <si>
    <t>13</t>
  </si>
  <si>
    <t>14</t>
  </si>
  <si>
    <t>15</t>
  </si>
  <si>
    <t>16</t>
  </si>
  <si>
    <t>Каменск-Уральский городской округ, г. Каменск-Уральский, ул. Алюминиевая, д. 68</t>
  </si>
  <si>
    <t>Каменск-Уральский городской округ, г. Каменск-Уральский, ул. Исетская, д. 39</t>
  </si>
  <si>
    <t>Каменск-Уральский городской округ, г. Каменск-Уральский, ул. Каменская, д. 50</t>
  </si>
  <si>
    <t>Каменск-Уральский городской округ, г. Каменск-Уральский, ул. Каменская, д. 52</t>
  </si>
  <si>
    <t>Каменск-Уральский городской округ, г. Каменск-Уральский, ул. Каменская, д. 58</t>
  </si>
  <si>
    <t>Каменск-Уральский городской округ, г. Каменск-Уральский, ул. Кирова, д. 2</t>
  </si>
  <si>
    <t>Каменск-Уральский городской округ, г. Каменск-Уральский, ул. Кирова, д. 4</t>
  </si>
  <si>
    <t>Каменск-Уральский городской округ, г. Каменск-Уральский, ул. Кунавина, д. 19</t>
  </si>
  <si>
    <t>Каменск-Уральский городской округ, г. Каменск-Уральский, ул. Лермонтова, д. 135</t>
  </si>
  <si>
    <t>Каменск-Уральский городской округ, г. Каменск-Уральский, ул. Лермонтова, д. 137</t>
  </si>
  <si>
    <t>Каменск-Уральский городской округ, г. Каменск-Уральский, ул. Лермонтова, д. 147</t>
  </si>
  <si>
    <t>Каменск-Уральский городской округ, г. Каменск-Уральский, ул. Мичурина, д. 36</t>
  </si>
  <si>
    <t>Каменск-Уральский городской округ, г. Каменск-Уральский, ул. Мусоргского, д. 11</t>
  </si>
  <si>
    <t>Каменск-Уральский городской округ, г. Каменск-Уральский, ул. Мусоргского, д. 13</t>
  </si>
  <si>
    <t>Каменск-Уральский городской округ, г. Каменск-Уральский, ул. Набережная, д. 11</t>
  </si>
  <si>
    <t>Каменск-Уральский городской округ, г. Каменск-Уральский, ул. О.Кошевого, д. 9</t>
  </si>
  <si>
    <t>Каменск-Уральский городской округ, г. Каменск-Уральский, ул. Парковая, д. 8</t>
  </si>
  <si>
    <t>Каменск-Уральский городской округ, г. Каменск-Уральский, ул. Пугачева, д. 39А</t>
  </si>
  <si>
    <t>Каменск-Уральский городской округ, г. Каменск-Уральский, ул. Репина, д. 7</t>
  </si>
  <si>
    <t>Каменск-Уральский городской округ, г. Каменск-Уральский, ул. Репина, д. 11</t>
  </si>
  <si>
    <t>Каменск-Уральский городской округ, г. Каменск-Уральский, ул. Синарская, д. 5</t>
  </si>
  <si>
    <t>Каменск-Уральский городской округ, г. Каменск-Уральский, ул. Стахановская, д. 12</t>
  </si>
  <si>
    <t>Каменск-Уральский городской округ, г. Каменск-Уральский, ул. Тевосяна, д. 5</t>
  </si>
  <si>
    <t>Каменск-Уральский городской округ, г. Каменск-Уральский, ул. Уральская, д. 24</t>
  </si>
  <si>
    <t>Каменск-Уральский городской округ, г. Каменск-Уральский, ул. Уральская, д. 53</t>
  </si>
  <si>
    <t>Каменск-Уральский городской округ, г. Каменск-Уральский, ул. Чайковского, д. 19</t>
  </si>
  <si>
    <t>Каменск-Уральский городской округ, г. Каменск-Уральский, ул. Челябинская, д. 10</t>
  </si>
  <si>
    <t>Каменск-Уральский городской округ, г. Каменск-Уральский, ул. Челябинская, д. 12</t>
  </si>
  <si>
    <t>Каменск-Уральский городской округ, г. Каменск-Уральский, ул. Шестакова, д. 7</t>
  </si>
  <si>
    <t>Каменск-Уральский городской округ, г. Каменск-Уральский, ул. Школьная, д. 7</t>
  </si>
  <si>
    <t>№ п/п</t>
  </si>
  <si>
    <t>Максимальная стоимость работ, руб.</t>
  </si>
  <si>
    <t xml:space="preserve">Подрядная организация ООО Строительная компания "УКС Каменскстрой", 623430, г. Каменск-Уральский, ул. Каменская, д. 99, тел./факс. 39-86-13, Е-mail: pto_kamenskstroy@mail.ru, генеральный директор - Кузнецов Михаил Анатольевич.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</si>
</sst>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/>
    <xf numFmtId="4" fontId="1" fillId="0" borderId="1" xfId="0" applyNumberFormat="1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vertical="center"/>
    </xf>
    <xf numFmtId="4" fontId="2" fillId="0" borderId="1" xfId="0" applyNumberFormat="1" applyFont="1" applyFill="1" applyBorder="1"/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8"/>
  <sheetViews>
    <sheetView tabSelected="1" zoomScaleNormal="100" workbookViewId="0">
      <selection activeCell="H15" sqref="H15"/>
    </sheetView>
  </sheetViews>
  <sheetFormatPr defaultRowHeight="15.75" x14ac:dyDescent="0.25"/>
  <cols>
    <col min="1" max="1" width="8.28515625" style="1" customWidth="1"/>
    <col min="2" max="2" width="22.28515625" style="1" customWidth="1"/>
    <col min="3" max="3" width="53.28515625" style="1" customWidth="1"/>
    <col min="4" max="4" width="21.28515625" style="1" customWidth="1"/>
    <col min="5" max="16384" width="9.140625" style="1"/>
  </cols>
  <sheetData>
    <row r="1" spans="1:4" ht="15.75" customHeight="1" x14ac:dyDescent="0.25">
      <c r="A1" s="16" t="s">
        <v>60</v>
      </c>
      <c r="B1" s="17"/>
      <c r="C1" s="17"/>
      <c r="D1" s="18"/>
    </row>
    <row r="2" spans="1:4" ht="15.75" customHeight="1" x14ac:dyDescent="0.25">
      <c r="A2" s="19"/>
      <c r="B2" s="20"/>
      <c r="C2" s="20"/>
      <c r="D2" s="21"/>
    </row>
    <row r="3" spans="1:4" ht="15.75" customHeight="1" x14ac:dyDescent="0.25">
      <c r="A3" s="19"/>
      <c r="B3" s="20"/>
      <c r="C3" s="20"/>
      <c r="D3" s="21"/>
    </row>
    <row r="4" spans="1:4" ht="15.75" customHeight="1" x14ac:dyDescent="0.25">
      <c r="A4" s="19"/>
      <c r="B4" s="20"/>
      <c r="C4" s="20"/>
      <c r="D4" s="21"/>
    </row>
    <row r="5" spans="1:4" ht="15.75" customHeight="1" x14ac:dyDescent="0.25">
      <c r="A5" s="19"/>
      <c r="B5" s="20"/>
      <c r="C5" s="20"/>
      <c r="D5" s="21"/>
    </row>
    <row r="6" spans="1:4" ht="15.75" customHeight="1" x14ac:dyDescent="0.25">
      <c r="A6" s="22"/>
      <c r="B6" s="23"/>
      <c r="C6" s="23"/>
      <c r="D6" s="24"/>
    </row>
    <row r="7" spans="1:4" ht="47.25" x14ac:dyDescent="0.25">
      <c r="A7" s="2" t="s">
        <v>58</v>
      </c>
      <c r="B7" s="2" t="s">
        <v>0</v>
      </c>
      <c r="C7" s="2" t="s">
        <v>1</v>
      </c>
      <c r="D7" s="2" t="s">
        <v>59</v>
      </c>
    </row>
    <row r="8" spans="1:4" ht="15.75" customHeight="1" x14ac:dyDescent="0.25">
      <c r="A8" s="14" t="s">
        <v>23</v>
      </c>
      <c r="B8" s="14"/>
      <c r="C8" s="14"/>
      <c r="D8" s="14"/>
    </row>
    <row r="9" spans="1:4" ht="15.75" customHeight="1" x14ac:dyDescent="0.25">
      <c r="A9" s="15" t="s">
        <v>2</v>
      </c>
      <c r="B9" s="12" t="s">
        <v>28</v>
      </c>
      <c r="C9" s="12"/>
      <c r="D9" s="12"/>
    </row>
    <row r="10" spans="1:4" ht="15.75" customHeight="1" x14ac:dyDescent="0.25">
      <c r="A10" s="15"/>
      <c r="B10" s="3"/>
      <c r="C10" s="3" t="s">
        <v>5</v>
      </c>
      <c r="D10" s="4">
        <v>11667636.02</v>
      </c>
    </row>
    <row r="11" spans="1:4" ht="15.75" customHeight="1" x14ac:dyDescent="0.25">
      <c r="A11" s="15"/>
      <c r="B11" s="3"/>
      <c r="C11" s="5" t="s">
        <v>3</v>
      </c>
      <c r="D11" s="6">
        <f>SUM(D10:D10)</f>
        <v>11667636.02</v>
      </c>
    </row>
    <row r="12" spans="1:4" ht="15.75" customHeight="1" x14ac:dyDescent="0.25">
      <c r="A12" s="15" t="s">
        <v>4</v>
      </c>
      <c r="B12" s="12" t="s">
        <v>29</v>
      </c>
      <c r="C12" s="12"/>
      <c r="D12" s="12"/>
    </row>
    <row r="13" spans="1:4" ht="15.75" customHeight="1" x14ac:dyDescent="0.25">
      <c r="A13" s="15"/>
      <c r="B13" s="3"/>
      <c r="C13" s="3" t="s">
        <v>8</v>
      </c>
      <c r="D13" s="4">
        <v>8842879.7899999991</v>
      </c>
    </row>
    <row r="14" spans="1:4" ht="15.75" customHeight="1" x14ac:dyDescent="0.25">
      <c r="A14" s="15"/>
      <c r="B14" s="3"/>
      <c r="C14" s="5" t="s">
        <v>3</v>
      </c>
      <c r="D14" s="6">
        <f>SUM(D13:D13)</f>
        <v>8842879.7899999991</v>
      </c>
    </row>
    <row r="15" spans="1:4" ht="15.75" customHeight="1" x14ac:dyDescent="0.25">
      <c r="A15" s="15" t="s">
        <v>6</v>
      </c>
      <c r="B15" s="12" t="s">
        <v>30</v>
      </c>
      <c r="C15" s="12"/>
      <c r="D15" s="12"/>
    </row>
    <row r="16" spans="1:4" ht="15.75" customHeight="1" x14ac:dyDescent="0.25">
      <c r="A16" s="15"/>
      <c r="B16" s="3"/>
      <c r="C16" s="3" t="s">
        <v>5</v>
      </c>
      <c r="D16" s="4">
        <v>9132042.0099999998</v>
      </c>
    </row>
    <row r="17" spans="1:4" ht="33" customHeight="1" x14ac:dyDescent="0.25">
      <c r="A17" s="15"/>
      <c r="B17" s="3"/>
      <c r="C17" s="3" t="s">
        <v>19</v>
      </c>
      <c r="D17" s="4">
        <v>11194589.9</v>
      </c>
    </row>
    <row r="18" spans="1:4" ht="33" customHeight="1" x14ac:dyDescent="0.25">
      <c r="A18" s="15"/>
      <c r="B18" s="3"/>
      <c r="C18" s="3" t="s">
        <v>20</v>
      </c>
      <c r="D18" s="4">
        <v>1233570.3700000001</v>
      </c>
    </row>
    <row r="19" spans="1:4" ht="33" customHeight="1" x14ac:dyDescent="0.25">
      <c r="A19" s="15"/>
      <c r="B19" s="3"/>
      <c r="C19" s="3" t="s">
        <v>21</v>
      </c>
      <c r="D19" s="4">
        <v>1398408.18</v>
      </c>
    </row>
    <row r="20" spans="1:4" ht="33" customHeight="1" x14ac:dyDescent="0.25">
      <c r="A20" s="15"/>
      <c r="B20" s="3"/>
      <c r="C20" s="3" t="s">
        <v>22</v>
      </c>
      <c r="D20" s="4">
        <v>3696138.01</v>
      </c>
    </row>
    <row r="21" spans="1:4" ht="15.75" customHeight="1" x14ac:dyDescent="0.25">
      <c r="A21" s="15"/>
      <c r="B21" s="3"/>
      <c r="C21" s="5" t="s">
        <v>3</v>
      </c>
      <c r="D21" s="6">
        <f>SUM(D16:D20)</f>
        <v>26654748.469999999</v>
      </c>
    </row>
    <row r="22" spans="1:4" ht="15.75" customHeight="1" x14ac:dyDescent="0.25">
      <c r="A22" s="15" t="s">
        <v>7</v>
      </c>
      <c r="B22" s="12" t="s">
        <v>31</v>
      </c>
      <c r="C22" s="12"/>
      <c r="D22" s="12"/>
    </row>
    <row r="23" spans="1:4" ht="15.75" customHeight="1" x14ac:dyDescent="0.25">
      <c r="A23" s="15"/>
      <c r="B23" s="3"/>
      <c r="C23" s="3" t="s">
        <v>5</v>
      </c>
      <c r="D23" s="4">
        <v>9512072.6999999993</v>
      </c>
    </row>
    <row r="24" spans="1:4" ht="15.75" customHeight="1" x14ac:dyDescent="0.25">
      <c r="A24" s="15"/>
      <c r="B24" s="3"/>
      <c r="C24" s="5" t="s">
        <v>3</v>
      </c>
      <c r="D24" s="6">
        <f>SUM(D23:D23)</f>
        <v>9512072.6999999993</v>
      </c>
    </row>
    <row r="25" spans="1:4" ht="15.75" customHeight="1" x14ac:dyDescent="0.25">
      <c r="A25" s="15" t="s">
        <v>11</v>
      </c>
      <c r="B25" s="12" t="s">
        <v>32</v>
      </c>
      <c r="C25" s="12"/>
      <c r="D25" s="12"/>
    </row>
    <row r="26" spans="1:4" ht="33" customHeight="1" x14ac:dyDescent="0.25">
      <c r="A26" s="15"/>
      <c r="B26" s="3"/>
      <c r="C26" s="3" t="s">
        <v>19</v>
      </c>
      <c r="D26" s="4">
        <v>11253122.279999999</v>
      </c>
    </row>
    <row r="27" spans="1:4" ht="33" customHeight="1" x14ac:dyDescent="0.25">
      <c r="A27" s="15"/>
      <c r="B27" s="3"/>
      <c r="C27" s="3" t="s">
        <v>20</v>
      </c>
      <c r="D27" s="4">
        <v>1194425.98</v>
      </c>
    </row>
    <row r="28" spans="1:4" ht="33" customHeight="1" x14ac:dyDescent="0.25">
      <c r="A28" s="15"/>
      <c r="B28" s="3"/>
      <c r="C28" s="3" t="s">
        <v>21</v>
      </c>
      <c r="D28" s="4">
        <v>1344910.01</v>
      </c>
    </row>
    <row r="29" spans="1:4" ht="33" customHeight="1" x14ac:dyDescent="0.25">
      <c r="A29" s="15"/>
      <c r="B29" s="3"/>
      <c r="C29" s="3" t="s">
        <v>22</v>
      </c>
      <c r="D29" s="4">
        <v>3452774.45</v>
      </c>
    </row>
    <row r="30" spans="1:4" ht="33" customHeight="1" x14ac:dyDescent="0.25">
      <c r="A30" s="15"/>
      <c r="B30" s="3"/>
      <c r="C30" s="3" t="s">
        <v>9</v>
      </c>
      <c r="D30" s="4">
        <v>5604421.3499999996</v>
      </c>
    </row>
    <row r="31" spans="1:4" ht="15.75" customHeight="1" x14ac:dyDescent="0.25">
      <c r="A31" s="15"/>
      <c r="B31" s="3"/>
      <c r="C31" s="5" t="s">
        <v>3</v>
      </c>
      <c r="D31" s="6">
        <f>SUM(D26:D30)</f>
        <v>22849654.07</v>
      </c>
    </row>
    <row r="32" spans="1:4" ht="15.75" customHeight="1" x14ac:dyDescent="0.25">
      <c r="A32" s="15" t="s">
        <v>12</v>
      </c>
      <c r="B32" s="12" t="s">
        <v>33</v>
      </c>
      <c r="C32" s="12"/>
      <c r="D32" s="12"/>
    </row>
    <row r="33" spans="1:4" ht="15.75" customHeight="1" x14ac:dyDescent="0.25">
      <c r="A33" s="15"/>
      <c r="B33" s="3"/>
      <c r="C33" s="3" t="s">
        <v>5</v>
      </c>
      <c r="D33" s="4">
        <v>8315757.5300000003</v>
      </c>
    </row>
    <row r="34" spans="1:4" ht="33" customHeight="1" x14ac:dyDescent="0.25">
      <c r="A34" s="15"/>
      <c r="B34" s="3"/>
      <c r="C34" s="3" t="s">
        <v>19</v>
      </c>
      <c r="D34" s="4">
        <v>10573101.98</v>
      </c>
    </row>
    <row r="35" spans="1:4" ht="33" customHeight="1" x14ac:dyDescent="0.25">
      <c r="A35" s="15"/>
      <c r="B35" s="3"/>
      <c r="C35" s="3" t="s">
        <v>20</v>
      </c>
      <c r="D35" s="4">
        <v>1223186.6599999999</v>
      </c>
    </row>
    <row r="36" spans="1:4" ht="33" customHeight="1" x14ac:dyDescent="0.25">
      <c r="A36" s="15"/>
      <c r="B36" s="3"/>
      <c r="C36" s="3" t="s">
        <v>21</v>
      </c>
      <c r="D36" s="4">
        <v>1477030.71</v>
      </c>
    </row>
    <row r="37" spans="1:4" ht="33" customHeight="1" x14ac:dyDescent="0.25">
      <c r="A37" s="15"/>
      <c r="B37" s="3"/>
      <c r="C37" s="3" t="s">
        <v>22</v>
      </c>
      <c r="D37" s="4">
        <v>3564995.23</v>
      </c>
    </row>
    <row r="38" spans="1:4" ht="15.75" customHeight="1" x14ac:dyDescent="0.25">
      <c r="A38" s="15"/>
      <c r="B38" s="3"/>
      <c r="C38" s="5" t="s">
        <v>3</v>
      </c>
      <c r="D38" s="6">
        <f>SUM(D33:D37)</f>
        <v>25154072.110000003</v>
      </c>
    </row>
    <row r="39" spans="1:4" ht="15.75" customHeight="1" x14ac:dyDescent="0.25">
      <c r="A39" s="15" t="s">
        <v>13</v>
      </c>
      <c r="B39" s="12" t="s">
        <v>34</v>
      </c>
      <c r="C39" s="12"/>
      <c r="D39" s="12"/>
    </row>
    <row r="40" spans="1:4" ht="15.75" customHeight="1" x14ac:dyDescent="0.25">
      <c r="A40" s="15"/>
      <c r="B40" s="3"/>
      <c r="C40" s="3" t="s">
        <v>8</v>
      </c>
      <c r="D40" s="4">
        <v>6061530.4800000004</v>
      </c>
    </row>
    <row r="41" spans="1:4" ht="15.75" customHeight="1" x14ac:dyDescent="0.25">
      <c r="A41" s="15"/>
      <c r="B41" s="3"/>
      <c r="C41" s="3" t="s">
        <v>5</v>
      </c>
      <c r="D41" s="4">
        <v>8571269.4199999999</v>
      </c>
    </row>
    <row r="42" spans="1:4" ht="33" customHeight="1" x14ac:dyDescent="0.25">
      <c r="A42" s="15"/>
      <c r="B42" s="3"/>
      <c r="C42" s="3" t="s">
        <v>19</v>
      </c>
      <c r="D42" s="4">
        <v>10613579.710000001</v>
      </c>
    </row>
    <row r="43" spans="1:4" ht="33" customHeight="1" x14ac:dyDescent="0.25">
      <c r="A43" s="15"/>
      <c r="B43" s="3"/>
      <c r="C43" s="3" t="s">
        <v>20</v>
      </c>
      <c r="D43" s="7">
        <v>1250515.02</v>
      </c>
    </row>
    <row r="44" spans="1:4" ht="33" customHeight="1" x14ac:dyDescent="0.25">
      <c r="A44" s="15"/>
      <c r="B44" s="3"/>
      <c r="C44" s="3" t="s">
        <v>21</v>
      </c>
      <c r="D44" s="4">
        <v>1506022.63</v>
      </c>
    </row>
    <row r="45" spans="1:4" ht="33" customHeight="1" x14ac:dyDescent="0.25">
      <c r="A45" s="15"/>
      <c r="B45" s="3"/>
      <c r="C45" s="3" t="s">
        <v>22</v>
      </c>
      <c r="D45" s="4">
        <v>3622045.02</v>
      </c>
    </row>
    <row r="46" spans="1:4" ht="33" customHeight="1" x14ac:dyDescent="0.25">
      <c r="A46" s="15"/>
      <c r="B46" s="3"/>
      <c r="C46" s="3" t="s">
        <v>10</v>
      </c>
      <c r="D46" s="4">
        <v>3156873.32</v>
      </c>
    </row>
    <row r="47" spans="1:4" ht="15.75" customHeight="1" x14ac:dyDescent="0.25">
      <c r="A47" s="15"/>
      <c r="B47" s="3"/>
      <c r="C47" s="5" t="s">
        <v>3</v>
      </c>
      <c r="D47" s="6">
        <f>SUM(D40:D46)</f>
        <v>34781835.599999994</v>
      </c>
    </row>
    <row r="48" spans="1:4" ht="15.75" customHeight="1" x14ac:dyDescent="0.25">
      <c r="A48" s="15" t="s">
        <v>14</v>
      </c>
      <c r="B48" s="12" t="s">
        <v>35</v>
      </c>
      <c r="C48" s="12"/>
      <c r="D48" s="12"/>
    </row>
    <row r="49" spans="1:4" ht="15.75" customHeight="1" x14ac:dyDescent="0.25">
      <c r="A49" s="15"/>
      <c r="B49" s="3"/>
      <c r="C49" s="3" t="s">
        <v>8</v>
      </c>
      <c r="D49" s="4">
        <v>11510073.800000001</v>
      </c>
    </row>
    <row r="50" spans="1:4" ht="15.75" customHeight="1" x14ac:dyDescent="0.25">
      <c r="A50" s="15"/>
      <c r="B50" s="3"/>
      <c r="C50" s="3" t="s">
        <v>5</v>
      </c>
      <c r="D50" s="4">
        <v>11599047.189999999</v>
      </c>
    </row>
    <row r="51" spans="1:4" ht="33" customHeight="1" x14ac:dyDescent="0.25">
      <c r="A51" s="15"/>
      <c r="B51" s="3"/>
      <c r="C51" s="3" t="s">
        <v>19</v>
      </c>
      <c r="D51" s="4">
        <v>9364790.9800000004</v>
      </c>
    </row>
    <row r="52" spans="1:4" ht="33" customHeight="1" x14ac:dyDescent="0.25">
      <c r="A52" s="15"/>
      <c r="B52" s="3"/>
      <c r="C52" s="3" t="s">
        <v>20</v>
      </c>
      <c r="D52" s="4">
        <v>1289455.3400000001</v>
      </c>
    </row>
    <row r="53" spans="1:4" ht="33" customHeight="1" x14ac:dyDescent="0.25">
      <c r="A53" s="15"/>
      <c r="B53" s="3"/>
      <c r="C53" s="3" t="s">
        <v>21</v>
      </c>
      <c r="D53" s="4">
        <v>1358876.32</v>
      </c>
    </row>
    <row r="54" spans="1:4" ht="33" customHeight="1" x14ac:dyDescent="0.25">
      <c r="A54" s="15"/>
      <c r="B54" s="3"/>
      <c r="C54" s="3" t="s">
        <v>22</v>
      </c>
      <c r="D54" s="4">
        <v>3346972.96</v>
      </c>
    </row>
    <row r="55" spans="1:4" ht="33" customHeight="1" x14ac:dyDescent="0.25">
      <c r="A55" s="15"/>
      <c r="B55" s="3"/>
      <c r="C55" s="3" t="s">
        <v>10</v>
      </c>
      <c r="D55" s="4">
        <v>2371815.2000000002</v>
      </c>
    </row>
    <row r="56" spans="1:4" ht="15.75" customHeight="1" x14ac:dyDescent="0.25">
      <c r="A56" s="15"/>
      <c r="B56" s="3"/>
      <c r="C56" s="5" t="s">
        <v>3</v>
      </c>
      <c r="D56" s="6">
        <f>SUM(D49:D55)</f>
        <v>40841031.790000007</v>
      </c>
    </row>
    <row r="57" spans="1:4" ht="15.75" customHeight="1" x14ac:dyDescent="0.25">
      <c r="A57" s="15" t="s">
        <v>15</v>
      </c>
      <c r="B57" s="12" t="s">
        <v>36</v>
      </c>
      <c r="C57" s="12"/>
      <c r="D57" s="12"/>
    </row>
    <row r="58" spans="1:4" ht="15.75" customHeight="1" x14ac:dyDescent="0.25">
      <c r="A58" s="15"/>
      <c r="B58" s="3"/>
      <c r="C58" s="3" t="s">
        <v>5</v>
      </c>
      <c r="D58" s="4">
        <v>9808648.8300000001</v>
      </c>
    </row>
    <row r="59" spans="1:4" ht="33" customHeight="1" x14ac:dyDescent="0.25">
      <c r="A59" s="15"/>
      <c r="B59" s="3"/>
      <c r="C59" s="3" t="s">
        <v>19</v>
      </c>
      <c r="D59" s="4">
        <v>10592691.810000001</v>
      </c>
    </row>
    <row r="60" spans="1:4" ht="33" customHeight="1" x14ac:dyDescent="0.25">
      <c r="A60" s="15"/>
      <c r="B60" s="3"/>
      <c r="C60" s="3" t="s">
        <v>9</v>
      </c>
      <c r="D60" s="4">
        <v>5952267.5899999999</v>
      </c>
    </row>
    <row r="61" spans="1:4" ht="15.75" customHeight="1" x14ac:dyDescent="0.25">
      <c r="A61" s="15"/>
      <c r="B61" s="3"/>
      <c r="C61" s="5" t="s">
        <v>3</v>
      </c>
      <c r="D61" s="6">
        <f>SUM(D58:D60)</f>
        <v>26353608.23</v>
      </c>
    </row>
    <row r="62" spans="1:4" ht="15.75" customHeight="1" x14ac:dyDescent="0.25">
      <c r="A62" s="15" t="s">
        <v>16</v>
      </c>
      <c r="B62" s="12" t="s">
        <v>37</v>
      </c>
      <c r="C62" s="12"/>
      <c r="D62" s="12"/>
    </row>
    <row r="63" spans="1:4" ht="15.75" customHeight="1" x14ac:dyDescent="0.25">
      <c r="A63" s="15"/>
      <c r="B63" s="3"/>
      <c r="C63" s="3" t="s">
        <v>5</v>
      </c>
      <c r="D63" s="4">
        <v>9286604.8800000008</v>
      </c>
    </row>
    <row r="64" spans="1:4" ht="33" customHeight="1" x14ac:dyDescent="0.25">
      <c r="A64" s="15"/>
      <c r="B64" s="3"/>
      <c r="C64" s="3" t="s">
        <v>9</v>
      </c>
      <c r="D64" s="4">
        <v>5929353.8700000001</v>
      </c>
    </row>
    <row r="65" spans="1:4" ht="15.75" customHeight="1" x14ac:dyDescent="0.25">
      <c r="A65" s="15"/>
      <c r="B65" s="3"/>
      <c r="C65" s="5" t="s">
        <v>3</v>
      </c>
      <c r="D65" s="6">
        <f>SUM(D63:D64)</f>
        <v>15215958.75</v>
      </c>
    </row>
    <row r="66" spans="1:4" ht="15.75" customHeight="1" x14ac:dyDescent="0.25">
      <c r="A66" s="15" t="s">
        <v>17</v>
      </c>
      <c r="B66" s="12" t="s">
        <v>38</v>
      </c>
      <c r="C66" s="12"/>
      <c r="D66" s="12"/>
    </row>
    <row r="67" spans="1:4" ht="15.75" customHeight="1" x14ac:dyDescent="0.25">
      <c r="A67" s="15"/>
      <c r="B67" s="3"/>
      <c r="C67" s="3" t="s">
        <v>8</v>
      </c>
      <c r="D67" s="4">
        <v>6266058.7999999998</v>
      </c>
    </row>
    <row r="68" spans="1:4" ht="15.75" customHeight="1" x14ac:dyDescent="0.25">
      <c r="A68" s="15"/>
      <c r="B68" s="3"/>
      <c r="C68" s="3" t="s">
        <v>5</v>
      </c>
      <c r="D68" s="4">
        <v>9528097.4100000001</v>
      </c>
    </row>
    <row r="69" spans="1:4" ht="33" customHeight="1" x14ac:dyDescent="0.25">
      <c r="A69" s="15"/>
      <c r="B69" s="3"/>
      <c r="C69" s="3" t="s">
        <v>9</v>
      </c>
      <c r="D69" s="4">
        <v>6467804.8600000003</v>
      </c>
    </row>
    <row r="70" spans="1:4" ht="33" customHeight="1" x14ac:dyDescent="0.25">
      <c r="A70" s="15"/>
      <c r="B70" s="3"/>
      <c r="C70" s="3" t="s">
        <v>10</v>
      </c>
      <c r="D70" s="4">
        <v>1738800.07</v>
      </c>
    </row>
    <row r="71" spans="1:4" ht="15.75" customHeight="1" x14ac:dyDescent="0.25">
      <c r="A71" s="15"/>
      <c r="B71" s="3"/>
      <c r="C71" s="5" t="s">
        <v>3</v>
      </c>
      <c r="D71" s="6">
        <f>SUM(D67:D70)</f>
        <v>24000761.140000001</v>
      </c>
    </row>
    <row r="72" spans="1:4" ht="15.75" customHeight="1" x14ac:dyDescent="0.25">
      <c r="A72" s="15" t="s">
        <v>18</v>
      </c>
      <c r="B72" s="12" t="s">
        <v>39</v>
      </c>
      <c r="C72" s="12"/>
      <c r="D72" s="12"/>
    </row>
    <row r="73" spans="1:4" ht="15.75" customHeight="1" x14ac:dyDescent="0.25">
      <c r="A73" s="15"/>
      <c r="B73" s="3"/>
      <c r="C73" s="3" t="s">
        <v>8</v>
      </c>
      <c r="D73" s="4">
        <v>6645003.4100000001</v>
      </c>
    </row>
    <row r="74" spans="1:4" ht="33" customHeight="1" x14ac:dyDescent="0.25">
      <c r="A74" s="15"/>
      <c r="B74" s="3"/>
      <c r="C74" s="3" t="s">
        <v>9</v>
      </c>
      <c r="D74" s="4">
        <v>5736064.96</v>
      </c>
    </row>
    <row r="75" spans="1:4" ht="33" customHeight="1" x14ac:dyDescent="0.25">
      <c r="A75" s="15"/>
      <c r="B75" s="3"/>
      <c r="C75" s="3" t="s">
        <v>10</v>
      </c>
      <c r="D75" s="4">
        <v>1096939.4099999999</v>
      </c>
    </row>
    <row r="76" spans="1:4" ht="15.75" customHeight="1" x14ac:dyDescent="0.25">
      <c r="A76" s="15"/>
      <c r="B76" s="3"/>
      <c r="C76" s="5" t="s">
        <v>3</v>
      </c>
      <c r="D76" s="6">
        <f>SUM(D73:D75)</f>
        <v>13478007.780000001</v>
      </c>
    </row>
    <row r="77" spans="1:4" ht="15.75" customHeight="1" x14ac:dyDescent="0.25">
      <c r="A77" s="15" t="s">
        <v>24</v>
      </c>
      <c r="B77" s="12" t="s">
        <v>40</v>
      </c>
      <c r="C77" s="12"/>
      <c r="D77" s="12"/>
    </row>
    <row r="78" spans="1:4" ht="33" customHeight="1" x14ac:dyDescent="0.25">
      <c r="A78" s="15"/>
      <c r="B78" s="3"/>
      <c r="C78" s="3" t="s">
        <v>19</v>
      </c>
      <c r="D78" s="4">
        <v>7244025.5599999996</v>
      </c>
    </row>
    <row r="79" spans="1:4" ht="33" customHeight="1" x14ac:dyDescent="0.25">
      <c r="A79" s="15"/>
      <c r="B79" s="3"/>
      <c r="C79" s="3" t="s">
        <v>20</v>
      </c>
      <c r="D79" s="4">
        <v>767389.76</v>
      </c>
    </row>
    <row r="80" spans="1:4" ht="33" customHeight="1" x14ac:dyDescent="0.25">
      <c r="A80" s="15"/>
      <c r="B80" s="3"/>
      <c r="C80" s="3" t="s">
        <v>21</v>
      </c>
      <c r="D80" s="4">
        <v>992464.24</v>
      </c>
    </row>
    <row r="81" spans="1:4" ht="33" customHeight="1" x14ac:dyDescent="0.25">
      <c r="A81" s="15"/>
      <c r="B81" s="3"/>
      <c r="C81" s="3" t="s">
        <v>22</v>
      </c>
      <c r="D81" s="4">
        <v>2386563.66</v>
      </c>
    </row>
    <row r="82" spans="1:4" ht="33" customHeight="1" x14ac:dyDescent="0.25">
      <c r="A82" s="15"/>
      <c r="B82" s="3"/>
      <c r="C82" s="3" t="s">
        <v>9</v>
      </c>
      <c r="D82" s="4">
        <v>4730554.6500000004</v>
      </c>
    </row>
    <row r="83" spans="1:4" ht="15.75" customHeight="1" x14ac:dyDescent="0.25">
      <c r="A83" s="15"/>
      <c r="B83" s="3"/>
      <c r="C83" s="5" t="s">
        <v>3</v>
      </c>
      <c r="D83" s="6">
        <f>SUM(D78:D82)</f>
        <v>16120997.869999999</v>
      </c>
    </row>
    <row r="84" spans="1:4" ht="15.75" customHeight="1" x14ac:dyDescent="0.25">
      <c r="A84" s="15" t="s">
        <v>25</v>
      </c>
      <c r="B84" s="12" t="s">
        <v>41</v>
      </c>
      <c r="C84" s="12"/>
      <c r="D84" s="12"/>
    </row>
    <row r="85" spans="1:4" ht="33" customHeight="1" x14ac:dyDescent="0.25">
      <c r="A85" s="15"/>
      <c r="B85" s="3"/>
      <c r="C85" s="3" t="s">
        <v>19</v>
      </c>
      <c r="D85" s="4">
        <v>9821133.5999999996</v>
      </c>
    </row>
    <row r="86" spans="1:4" ht="33" customHeight="1" x14ac:dyDescent="0.25">
      <c r="A86" s="15"/>
      <c r="B86" s="3"/>
      <c r="C86" s="3" t="s">
        <v>9</v>
      </c>
      <c r="D86" s="4">
        <v>5736064.96</v>
      </c>
    </row>
    <row r="87" spans="1:4" ht="15.75" customHeight="1" x14ac:dyDescent="0.25">
      <c r="A87" s="15"/>
      <c r="B87" s="3"/>
      <c r="C87" s="5" t="s">
        <v>3</v>
      </c>
      <c r="D87" s="6">
        <f>SUM(D85:D86)</f>
        <v>15557198.559999999</v>
      </c>
    </row>
    <row r="88" spans="1:4" ht="15.75" customHeight="1" x14ac:dyDescent="0.25">
      <c r="A88" s="15" t="s">
        <v>26</v>
      </c>
      <c r="B88" s="12" t="s">
        <v>42</v>
      </c>
      <c r="C88" s="12"/>
      <c r="D88" s="12"/>
    </row>
    <row r="89" spans="1:4" ht="33" customHeight="1" x14ac:dyDescent="0.25">
      <c r="A89" s="15"/>
      <c r="B89" s="3"/>
      <c r="C89" s="3" t="s">
        <v>9</v>
      </c>
      <c r="D89" s="4">
        <v>6191184.5099999998</v>
      </c>
    </row>
    <row r="90" spans="1:4" ht="15.75" customHeight="1" x14ac:dyDescent="0.25">
      <c r="A90" s="15"/>
      <c r="B90" s="3"/>
      <c r="C90" s="5" t="s">
        <v>3</v>
      </c>
      <c r="D90" s="6">
        <f>D89</f>
        <v>6191184.5099999998</v>
      </c>
    </row>
    <row r="91" spans="1:4" ht="15.75" customHeight="1" x14ac:dyDescent="0.25">
      <c r="A91" s="15" t="s">
        <v>27</v>
      </c>
      <c r="B91" s="12" t="s">
        <v>43</v>
      </c>
      <c r="C91" s="12"/>
      <c r="D91" s="12"/>
    </row>
    <row r="92" spans="1:4" ht="15.75" customHeight="1" x14ac:dyDescent="0.25">
      <c r="A92" s="15"/>
      <c r="B92" s="3"/>
      <c r="C92" s="3" t="s">
        <v>5</v>
      </c>
      <c r="D92" s="4">
        <v>14424701.17</v>
      </c>
    </row>
    <row r="93" spans="1:4" ht="33" customHeight="1" x14ac:dyDescent="0.25">
      <c r="A93" s="15"/>
      <c r="B93" s="3"/>
      <c r="C93" s="3" t="s">
        <v>19</v>
      </c>
      <c r="D93" s="4">
        <v>8737880.5700000003</v>
      </c>
    </row>
    <row r="94" spans="1:4" ht="33" customHeight="1" x14ac:dyDescent="0.25">
      <c r="A94" s="15"/>
      <c r="B94" s="3"/>
      <c r="C94" s="3" t="s">
        <v>20</v>
      </c>
      <c r="D94" s="4">
        <v>1250738.94</v>
      </c>
    </row>
    <row r="95" spans="1:4" ht="33" customHeight="1" x14ac:dyDescent="0.25">
      <c r="A95" s="15"/>
      <c r="B95" s="3"/>
      <c r="C95" s="3" t="s">
        <v>21</v>
      </c>
      <c r="D95" s="4">
        <v>1809927.02</v>
      </c>
    </row>
    <row r="96" spans="1:4" ht="33" customHeight="1" x14ac:dyDescent="0.25">
      <c r="A96" s="15"/>
      <c r="B96" s="3"/>
      <c r="C96" s="3" t="s">
        <v>22</v>
      </c>
      <c r="D96" s="4">
        <v>3015817.54</v>
      </c>
    </row>
    <row r="97" spans="1:4" ht="15.75" customHeight="1" x14ac:dyDescent="0.25">
      <c r="A97" s="15"/>
      <c r="B97" s="8"/>
      <c r="C97" s="5" t="s">
        <v>3</v>
      </c>
      <c r="D97" s="6">
        <f>SUM(D92:D96)</f>
        <v>29239065.240000002</v>
      </c>
    </row>
    <row r="98" spans="1:4" ht="15.75" customHeight="1" x14ac:dyDescent="0.25">
      <c r="A98" s="13">
        <v>17</v>
      </c>
      <c r="B98" s="12" t="s">
        <v>44</v>
      </c>
      <c r="C98" s="12"/>
      <c r="D98" s="12"/>
    </row>
    <row r="99" spans="1:4" ht="15.75" customHeight="1" x14ac:dyDescent="0.25">
      <c r="A99" s="13"/>
      <c r="B99" s="8"/>
      <c r="C99" s="3" t="s">
        <v>5</v>
      </c>
      <c r="D99" s="7">
        <v>3495654.18</v>
      </c>
    </row>
    <row r="100" spans="1:4" ht="15.75" customHeight="1" x14ac:dyDescent="0.25">
      <c r="A100" s="13"/>
      <c r="B100" s="8"/>
      <c r="C100" s="5" t="s">
        <v>3</v>
      </c>
      <c r="D100" s="6">
        <f>SUM(D99:D99)</f>
        <v>3495654.18</v>
      </c>
    </row>
    <row r="101" spans="1:4" ht="15.75" customHeight="1" x14ac:dyDescent="0.25">
      <c r="A101" s="13">
        <v>18</v>
      </c>
      <c r="B101" s="12" t="s">
        <v>45</v>
      </c>
      <c r="C101" s="12"/>
      <c r="D101" s="12"/>
    </row>
    <row r="102" spans="1:4" ht="15.75" customHeight="1" x14ac:dyDescent="0.25">
      <c r="A102" s="13"/>
      <c r="B102" s="3"/>
      <c r="C102" s="3" t="s">
        <v>5</v>
      </c>
      <c r="D102" s="4">
        <v>5483096.8899999997</v>
      </c>
    </row>
    <row r="103" spans="1:4" ht="33" customHeight="1" x14ac:dyDescent="0.25">
      <c r="A103" s="13"/>
      <c r="B103" s="8"/>
      <c r="C103" s="3" t="s">
        <v>9</v>
      </c>
      <c r="D103" s="7">
        <v>1981857.12</v>
      </c>
    </row>
    <row r="104" spans="1:4" ht="15.75" customHeight="1" x14ac:dyDescent="0.25">
      <c r="A104" s="13"/>
      <c r="B104" s="8"/>
      <c r="C104" s="5" t="s">
        <v>3</v>
      </c>
      <c r="D104" s="6">
        <f>SUM(D102:D103)</f>
        <v>7464954.0099999998</v>
      </c>
    </row>
    <row r="105" spans="1:4" ht="15.75" customHeight="1" x14ac:dyDescent="0.25">
      <c r="A105" s="13">
        <v>19</v>
      </c>
      <c r="B105" s="12" t="s">
        <v>46</v>
      </c>
      <c r="C105" s="12"/>
      <c r="D105" s="12"/>
    </row>
    <row r="106" spans="1:4" ht="15.75" customHeight="1" x14ac:dyDescent="0.25">
      <c r="A106" s="13"/>
      <c r="B106" s="8"/>
      <c r="C106" s="3" t="s">
        <v>5</v>
      </c>
      <c r="D106" s="7">
        <v>5650360.29</v>
      </c>
    </row>
    <row r="107" spans="1:4" ht="33" customHeight="1" x14ac:dyDescent="0.25">
      <c r="A107" s="13"/>
      <c r="B107" s="8"/>
      <c r="C107" s="3" t="s">
        <v>20</v>
      </c>
      <c r="D107" s="7">
        <v>337799.29</v>
      </c>
    </row>
    <row r="108" spans="1:4" ht="33" customHeight="1" x14ac:dyDescent="0.25">
      <c r="A108" s="13"/>
      <c r="B108" s="8"/>
      <c r="C108" s="3" t="s">
        <v>21</v>
      </c>
      <c r="D108" s="7">
        <v>300307.01</v>
      </c>
    </row>
    <row r="109" spans="1:4" ht="33" customHeight="1" x14ac:dyDescent="0.25">
      <c r="A109" s="13"/>
      <c r="B109" s="8"/>
      <c r="C109" s="3" t="s">
        <v>22</v>
      </c>
      <c r="D109" s="7">
        <v>1008840.73</v>
      </c>
    </row>
    <row r="110" spans="1:4" ht="33" customHeight="1" x14ac:dyDescent="0.25">
      <c r="A110" s="13"/>
      <c r="B110" s="8"/>
      <c r="C110" s="3" t="s">
        <v>9</v>
      </c>
      <c r="D110" s="7">
        <v>1689077.54</v>
      </c>
    </row>
    <row r="111" spans="1:4" ht="15.75" customHeight="1" x14ac:dyDescent="0.25">
      <c r="A111" s="13"/>
      <c r="B111" s="8"/>
      <c r="C111" s="5" t="s">
        <v>3</v>
      </c>
      <c r="D111" s="6">
        <f>SUM(D106:D110)</f>
        <v>8986384.8599999994</v>
      </c>
    </row>
    <row r="112" spans="1:4" ht="15.75" customHeight="1" x14ac:dyDescent="0.25">
      <c r="A112" s="13">
        <v>20</v>
      </c>
      <c r="B112" s="12" t="s">
        <v>47</v>
      </c>
      <c r="C112" s="12"/>
      <c r="D112" s="12"/>
    </row>
    <row r="113" spans="1:4" ht="15.75" customHeight="1" x14ac:dyDescent="0.25">
      <c r="A113" s="13"/>
      <c r="B113" s="3"/>
      <c r="C113" s="3" t="s">
        <v>5</v>
      </c>
      <c r="D113" s="9">
        <v>5685021.6600000001</v>
      </c>
    </row>
    <row r="114" spans="1:4" ht="33" customHeight="1" x14ac:dyDescent="0.25">
      <c r="A114" s="13"/>
      <c r="B114" s="8"/>
      <c r="C114" s="3" t="s">
        <v>20</v>
      </c>
      <c r="D114" s="10">
        <v>453048.98</v>
      </c>
    </row>
    <row r="115" spans="1:4" ht="33" customHeight="1" x14ac:dyDescent="0.25">
      <c r="A115" s="13"/>
      <c r="B115" s="8"/>
      <c r="C115" s="3" t="s">
        <v>21</v>
      </c>
      <c r="D115" s="10">
        <v>319942.99</v>
      </c>
    </row>
    <row r="116" spans="1:4" ht="33" customHeight="1" x14ac:dyDescent="0.25">
      <c r="A116" s="13"/>
      <c r="B116" s="8"/>
      <c r="C116" s="3" t="s">
        <v>22</v>
      </c>
      <c r="D116" s="10">
        <v>900680.77</v>
      </c>
    </row>
    <row r="117" spans="1:4" ht="33" customHeight="1" x14ac:dyDescent="0.25">
      <c r="A117" s="13"/>
      <c r="B117" s="8"/>
      <c r="C117" s="3" t="s">
        <v>9</v>
      </c>
      <c r="D117" s="10">
        <v>1689077.54</v>
      </c>
    </row>
    <row r="118" spans="1:4" ht="15.75" customHeight="1" x14ac:dyDescent="0.25">
      <c r="A118" s="13"/>
      <c r="B118" s="8"/>
      <c r="C118" s="5" t="s">
        <v>3</v>
      </c>
      <c r="D118" s="6">
        <f>SUM(D113:D117)</f>
        <v>9047771.9400000013</v>
      </c>
    </row>
    <row r="119" spans="1:4" ht="15.75" customHeight="1" x14ac:dyDescent="0.25">
      <c r="A119" s="13">
        <v>21</v>
      </c>
      <c r="B119" s="12" t="s">
        <v>48</v>
      </c>
      <c r="C119" s="12"/>
      <c r="D119" s="12"/>
    </row>
    <row r="120" spans="1:4" ht="15.75" customHeight="1" x14ac:dyDescent="0.25">
      <c r="A120" s="13"/>
      <c r="B120" s="8"/>
      <c r="C120" s="3" t="s">
        <v>5</v>
      </c>
      <c r="D120" s="7">
        <v>9274156.4499999993</v>
      </c>
    </row>
    <row r="121" spans="1:4" ht="15.75" customHeight="1" x14ac:dyDescent="0.25">
      <c r="A121" s="13"/>
      <c r="B121" s="8"/>
      <c r="C121" s="5" t="s">
        <v>3</v>
      </c>
      <c r="D121" s="6">
        <f>SUM(D120:D120)</f>
        <v>9274156.4499999993</v>
      </c>
    </row>
    <row r="122" spans="1:4" ht="15.75" customHeight="1" x14ac:dyDescent="0.25">
      <c r="A122" s="13">
        <v>22</v>
      </c>
      <c r="B122" s="12" t="s">
        <v>49</v>
      </c>
      <c r="C122" s="12"/>
      <c r="D122" s="12"/>
    </row>
    <row r="123" spans="1:4" ht="33" customHeight="1" x14ac:dyDescent="0.25">
      <c r="A123" s="13"/>
      <c r="B123" s="8"/>
      <c r="C123" s="3" t="s">
        <v>19</v>
      </c>
      <c r="D123" s="7">
        <v>3991641.2</v>
      </c>
    </row>
    <row r="124" spans="1:4" ht="33" customHeight="1" x14ac:dyDescent="0.25">
      <c r="A124" s="13"/>
      <c r="B124" s="8"/>
      <c r="C124" s="3" t="s">
        <v>20</v>
      </c>
      <c r="D124" s="7">
        <v>574658.43999999994</v>
      </c>
    </row>
    <row r="125" spans="1:4" ht="33" customHeight="1" x14ac:dyDescent="0.25">
      <c r="A125" s="13"/>
      <c r="B125" s="8"/>
      <c r="C125" s="3" t="s">
        <v>21</v>
      </c>
      <c r="D125" s="7">
        <v>648813.21</v>
      </c>
    </row>
    <row r="126" spans="1:4" ht="33" customHeight="1" x14ac:dyDescent="0.25">
      <c r="A126" s="13"/>
      <c r="B126" s="8"/>
      <c r="C126" s="3" t="s">
        <v>22</v>
      </c>
      <c r="D126" s="7">
        <v>1654232.14</v>
      </c>
    </row>
    <row r="127" spans="1:4" ht="33" customHeight="1" x14ac:dyDescent="0.25">
      <c r="A127" s="13"/>
      <c r="B127" s="8"/>
      <c r="C127" s="3" t="s">
        <v>9</v>
      </c>
      <c r="D127" s="7">
        <v>2304971.0099999998</v>
      </c>
    </row>
    <row r="128" spans="1:4" ht="15.75" customHeight="1" x14ac:dyDescent="0.25">
      <c r="A128" s="13"/>
      <c r="B128" s="8"/>
      <c r="C128" s="5" t="s">
        <v>3</v>
      </c>
      <c r="D128" s="6">
        <f>SUM(D123:D127)</f>
        <v>9174316</v>
      </c>
    </row>
    <row r="129" spans="1:4" ht="15.75" customHeight="1" x14ac:dyDescent="0.25">
      <c r="A129" s="13">
        <v>23</v>
      </c>
      <c r="B129" s="12" t="s">
        <v>50</v>
      </c>
      <c r="C129" s="12"/>
      <c r="D129" s="12"/>
    </row>
    <row r="130" spans="1:4" ht="15.75" customHeight="1" x14ac:dyDescent="0.25">
      <c r="A130" s="13"/>
      <c r="B130" s="8"/>
      <c r="C130" s="3" t="s">
        <v>5</v>
      </c>
      <c r="D130" s="7">
        <v>17989097.82</v>
      </c>
    </row>
    <row r="131" spans="1:4" ht="33" customHeight="1" x14ac:dyDescent="0.25">
      <c r="A131" s="13"/>
      <c r="B131" s="8"/>
      <c r="C131" s="3" t="s">
        <v>19</v>
      </c>
      <c r="D131" s="7">
        <v>20391334.440000001</v>
      </c>
    </row>
    <row r="132" spans="1:4" ht="33" customHeight="1" x14ac:dyDescent="0.25">
      <c r="A132" s="13"/>
      <c r="B132" s="8"/>
      <c r="C132" s="3" t="s">
        <v>20</v>
      </c>
      <c r="D132" s="7">
        <v>2334954.3199999998</v>
      </c>
    </row>
    <row r="133" spans="1:4" ht="33" customHeight="1" x14ac:dyDescent="0.25">
      <c r="A133" s="13"/>
      <c r="B133" s="8"/>
      <c r="C133" s="3" t="s">
        <v>21</v>
      </c>
      <c r="D133" s="7">
        <v>2785490.41</v>
      </c>
    </row>
    <row r="134" spans="1:4" ht="33" customHeight="1" x14ac:dyDescent="0.25">
      <c r="A134" s="13"/>
      <c r="B134" s="8"/>
      <c r="C134" s="3" t="s">
        <v>22</v>
      </c>
      <c r="D134" s="7">
        <v>6822118.0599999996</v>
      </c>
    </row>
    <row r="135" spans="1:4" ht="15.75" customHeight="1" x14ac:dyDescent="0.25">
      <c r="A135" s="13"/>
      <c r="B135" s="8"/>
      <c r="C135" s="5" t="s">
        <v>3</v>
      </c>
      <c r="D135" s="6">
        <f>SUM(D130:D134)</f>
        <v>50322995.050000012</v>
      </c>
    </row>
    <row r="136" spans="1:4" ht="15.75" customHeight="1" x14ac:dyDescent="0.25">
      <c r="A136" s="13">
        <v>24</v>
      </c>
      <c r="B136" s="12" t="s">
        <v>51</v>
      </c>
      <c r="C136" s="12"/>
      <c r="D136" s="12"/>
    </row>
    <row r="137" spans="1:4" ht="15.75" customHeight="1" x14ac:dyDescent="0.25">
      <c r="A137" s="13"/>
      <c r="B137" s="3"/>
      <c r="C137" s="3" t="s">
        <v>5</v>
      </c>
      <c r="D137" s="4">
        <v>8109867.7599999998</v>
      </c>
    </row>
    <row r="138" spans="1:4" ht="15.75" customHeight="1" x14ac:dyDescent="0.25">
      <c r="A138" s="13"/>
      <c r="B138" s="8"/>
      <c r="C138" s="5" t="s">
        <v>3</v>
      </c>
      <c r="D138" s="6">
        <f>SUM(D137:D137)</f>
        <v>8109867.7599999998</v>
      </c>
    </row>
    <row r="139" spans="1:4" ht="15.75" customHeight="1" x14ac:dyDescent="0.25">
      <c r="A139" s="13">
        <v>25</v>
      </c>
      <c r="B139" s="12" t="s">
        <v>52</v>
      </c>
      <c r="C139" s="12"/>
      <c r="D139" s="12"/>
    </row>
    <row r="140" spans="1:4" ht="15.75" customHeight="1" x14ac:dyDescent="0.25">
      <c r="A140" s="13"/>
      <c r="B140" s="8"/>
      <c r="C140" s="3" t="s">
        <v>5</v>
      </c>
      <c r="D140" s="7">
        <v>6577226.2400000002</v>
      </c>
    </row>
    <row r="141" spans="1:4" ht="15.75" customHeight="1" x14ac:dyDescent="0.25">
      <c r="A141" s="13"/>
      <c r="B141" s="8"/>
      <c r="C141" s="5" t="s">
        <v>3</v>
      </c>
      <c r="D141" s="6">
        <f>SUM(D140:D140)</f>
        <v>6577226.2400000002</v>
      </c>
    </row>
    <row r="142" spans="1:4" ht="15.75" customHeight="1" x14ac:dyDescent="0.25">
      <c r="A142" s="13">
        <v>26</v>
      </c>
      <c r="B142" s="12" t="s">
        <v>53</v>
      </c>
      <c r="C142" s="12"/>
      <c r="D142" s="12"/>
    </row>
    <row r="143" spans="1:4" ht="15.75" customHeight="1" x14ac:dyDescent="0.25">
      <c r="A143" s="13"/>
      <c r="B143" s="8"/>
      <c r="C143" s="3" t="s">
        <v>5</v>
      </c>
      <c r="D143" s="7">
        <v>7055281.1399999997</v>
      </c>
    </row>
    <row r="144" spans="1:4" ht="33" customHeight="1" x14ac:dyDescent="0.25">
      <c r="A144" s="13"/>
      <c r="B144" s="8"/>
      <c r="C144" s="3" t="s">
        <v>19</v>
      </c>
      <c r="D144" s="7">
        <v>10966188.84</v>
      </c>
    </row>
    <row r="145" spans="1:4" ht="33" customHeight="1" x14ac:dyDescent="0.25">
      <c r="A145" s="13"/>
      <c r="B145" s="8"/>
      <c r="C145" s="3" t="s">
        <v>20</v>
      </c>
      <c r="D145" s="7">
        <v>1120840.68</v>
      </c>
    </row>
    <row r="146" spans="1:4" ht="33" customHeight="1" x14ac:dyDescent="0.25">
      <c r="A146" s="13"/>
      <c r="B146" s="8"/>
      <c r="C146" s="3" t="s">
        <v>21</v>
      </c>
      <c r="D146" s="7">
        <v>1368219.02</v>
      </c>
    </row>
    <row r="147" spans="1:4" ht="33" customHeight="1" x14ac:dyDescent="0.25">
      <c r="A147" s="13"/>
      <c r="B147" s="8"/>
      <c r="C147" s="3" t="s">
        <v>22</v>
      </c>
      <c r="D147" s="7">
        <v>3450456.17</v>
      </c>
    </row>
    <row r="148" spans="1:4" ht="33" customHeight="1" x14ac:dyDescent="0.25">
      <c r="A148" s="13"/>
      <c r="B148" s="8"/>
      <c r="C148" s="3" t="s">
        <v>9</v>
      </c>
      <c r="D148" s="7">
        <v>5736114.6699999999</v>
      </c>
    </row>
    <row r="149" spans="1:4" ht="15.75" customHeight="1" x14ac:dyDescent="0.25">
      <c r="A149" s="13"/>
      <c r="B149" s="8"/>
      <c r="C149" s="5" t="s">
        <v>3</v>
      </c>
      <c r="D149" s="6">
        <f>SUM(D143:D148)</f>
        <v>29697100.520000003</v>
      </c>
    </row>
    <row r="150" spans="1:4" ht="15.75" customHeight="1" x14ac:dyDescent="0.25">
      <c r="A150" s="13">
        <v>27</v>
      </c>
      <c r="B150" s="12" t="s">
        <v>54</v>
      </c>
      <c r="C150" s="12"/>
      <c r="D150" s="12"/>
    </row>
    <row r="151" spans="1:4" ht="15.75" customHeight="1" x14ac:dyDescent="0.25">
      <c r="A151" s="13"/>
      <c r="B151" s="8"/>
      <c r="C151" s="3" t="s">
        <v>8</v>
      </c>
      <c r="D151" s="7">
        <v>10566091.609999999</v>
      </c>
    </row>
    <row r="152" spans="1:4" ht="15.75" customHeight="1" x14ac:dyDescent="0.25">
      <c r="A152" s="13"/>
      <c r="B152" s="8"/>
      <c r="C152" s="3" t="s">
        <v>5</v>
      </c>
      <c r="D152" s="7">
        <v>9699955.5999999996</v>
      </c>
    </row>
    <row r="153" spans="1:4" ht="33" customHeight="1" x14ac:dyDescent="0.25">
      <c r="A153" s="13"/>
      <c r="B153" s="8"/>
      <c r="C153" s="3" t="s">
        <v>20</v>
      </c>
      <c r="D153" s="7">
        <v>1184178.92</v>
      </c>
    </row>
    <row r="154" spans="1:4" ht="33" customHeight="1" x14ac:dyDescent="0.25">
      <c r="A154" s="13"/>
      <c r="B154" s="8"/>
      <c r="C154" s="3" t="s">
        <v>21</v>
      </c>
      <c r="D154" s="7">
        <v>1338635.7</v>
      </c>
    </row>
    <row r="155" spans="1:4" ht="33" customHeight="1" x14ac:dyDescent="0.25">
      <c r="A155" s="13"/>
      <c r="B155" s="8"/>
      <c r="C155" s="3" t="s">
        <v>22</v>
      </c>
      <c r="D155" s="7">
        <v>3575923.66</v>
      </c>
    </row>
    <row r="156" spans="1:4" ht="33" customHeight="1" x14ac:dyDescent="0.25">
      <c r="A156" s="13"/>
      <c r="B156" s="8"/>
      <c r="C156" s="3" t="s">
        <v>9</v>
      </c>
      <c r="D156" s="7">
        <v>5736114.6699999999</v>
      </c>
    </row>
    <row r="157" spans="1:4" ht="15.75" customHeight="1" x14ac:dyDescent="0.25">
      <c r="A157" s="13"/>
      <c r="B157" s="8"/>
      <c r="C157" s="5" t="s">
        <v>3</v>
      </c>
      <c r="D157" s="6">
        <f>SUM(D151:D156)</f>
        <v>32100900.160000004</v>
      </c>
    </row>
    <row r="158" spans="1:4" ht="15.75" customHeight="1" x14ac:dyDescent="0.25">
      <c r="A158" s="13">
        <v>28</v>
      </c>
      <c r="B158" s="12" t="s">
        <v>55</v>
      </c>
      <c r="C158" s="12"/>
      <c r="D158" s="12"/>
    </row>
    <row r="159" spans="1:4" ht="15.75" customHeight="1" x14ac:dyDescent="0.25">
      <c r="A159" s="13"/>
      <c r="B159" s="3"/>
      <c r="C159" s="3" t="s">
        <v>8</v>
      </c>
      <c r="D159" s="4">
        <v>10266621.640000001</v>
      </c>
    </row>
    <row r="160" spans="1:4" ht="15.75" customHeight="1" x14ac:dyDescent="0.25">
      <c r="A160" s="13"/>
      <c r="B160" s="3"/>
      <c r="C160" s="3" t="s">
        <v>5</v>
      </c>
      <c r="D160" s="4">
        <v>9596369.5899999999</v>
      </c>
    </row>
    <row r="161" spans="1:4" ht="33" customHeight="1" x14ac:dyDescent="0.25">
      <c r="A161" s="13"/>
      <c r="B161" s="3"/>
      <c r="C161" s="3" t="s">
        <v>20</v>
      </c>
      <c r="D161" s="4">
        <v>1184178.92</v>
      </c>
    </row>
    <row r="162" spans="1:4" ht="33" customHeight="1" x14ac:dyDescent="0.25">
      <c r="A162" s="13"/>
      <c r="B162" s="8"/>
      <c r="C162" s="3" t="s">
        <v>21</v>
      </c>
      <c r="D162" s="7">
        <v>1350799.68</v>
      </c>
    </row>
    <row r="163" spans="1:4" ht="33" customHeight="1" x14ac:dyDescent="0.25">
      <c r="A163" s="13"/>
      <c r="B163" s="8"/>
      <c r="C163" s="3" t="s">
        <v>22</v>
      </c>
      <c r="D163" s="7">
        <v>3554429.12</v>
      </c>
    </row>
    <row r="164" spans="1:4" ht="33" customHeight="1" x14ac:dyDescent="0.25">
      <c r="A164" s="13"/>
      <c r="B164" s="8"/>
      <c r="C164" s="3" t="s">
        <v>9</v>
      </c>
      <c r="D164" s="7">
        <v>5736114.6699999999</v>
      </c>
    </row>
    <row r="165" spans="1:4" ht="33" customHeight="1" x14ac:dyDescent="0.25">
      <c r="A165" s="13"/>
      <c r="B165" s="8"/>
      <c r="C165" s="3" t="s">
        <v>10</v>
      </c>
      <c r="D165" s="7">
        <v>2155580.96</v>
      </c>
    </row>
    <row r="166" spans="1:4" ht="15.75" customHeight="1" x14ac:dyDescent="0.25">
      <c r="A166" s="13"/>
      <c r="B166" s="8"/>
      <c r="C166" s="5" t="s">
        <v>3</v>
      </c>
      <c r="D166" s="11">
        <f>SUM(D159:D165)</f>
        <v>33844094.579999998</v>
      </c>
    </row>
    <row r="167" spans="1:4" ht="15.75" customHeight="1" x14ac:dyDescent="0.25">
      <c r="A167" s="13">
        <v>29</v>
      </c>
      <c r="B167" s="12" t="s">
        <v>56</v>
      </c>
      <c r="C167" s="12"/>
      <c r="D167" s="12"/>
    </row>
    <row r="168" spans="1:4" ht="15.75" customHeight="1" x14ac:dyDescent="0.25">
      <c r="A168" s="13"/>
      <c r="B168" s="3"/>
      <c r="C168" s="3" t="s">
        <v>8</v>
      </c>
      <c r="D168" s="4">
        <v>11476993</v>
      </c>
    </row>
    <row r="169" spans="1:4" ht="15.75" customHeight="1" x14ac:dyDescent="0.25">
      <c r="A169" s="13"/>
      <c r="B169" s="3"/>
      <c r="C169" s="3" t="s">
        <v>5</v>
      </c>
      <c r="D169" s="4">
        <v>9628261.2200000007</v>
      </c>
    </row>
    <row r="170" spans="1:4" ht="33" customHeight="1" x14ac:dyDescent="0.25">
      <c r="A170" s="13"/>
      <c r="B170" s="3"/>
      <c r="C170" s="3" t="s">
        <v>19</v>
      </c>
      <c r="D170" s="4">
        <v>11798875.220000001</v>
      </c>
    </row>
    <row r="171" spans="1:4" ht="33" customHeight="1" x14ac:dyDescent="0.25">
      <c r="A171" s="13"/>
      <c r="B171" s="3"/>
      <c r="C171" s="3" t="s">
        <v>20</v>
      </c>
      <c r="D171" s="4">
        <v>1188794.02</v>
      </c>
    </row>
    <row r="172" spans="1:4" ht="33" customHeight="1" x14ac:dyDescent="0.25">
      <c r="A172" s="13"/>
      <c r="B172" s="3"/>
      <c r="C172" s="3" t="s">
        <v>21</v>
      </c>
      <c r="D172" s="4">
        <v>1326608.26</v>
      </c>
    </row>
    <row r="173" spans="1:4" ht="33" customHeight="1" x14ac:dyDescent="0.25">
      <c r="A173" s="13"/>
      <c r="B173" s="3"/>
      <c r="C173" s="3" t="s">
        <v>22</v>
      </c>
      <c r="D173" s="4">
        <v>3589811.33</v>
      </c>
    </row>
    <row r="174" spans="1:4" ht="33" customHeight="1" x14ac:dyDescent="0.25">
      <c r="A174" s="13"/>
      <c r="B174" s="8"/>
      <c r="C174" s="3" t="s">
        <v>10</v>
      </c>
      <c r="D174" s="7">
        <v>2659931.14</v>
      </c>
    </row>
    <row r="175" spans="1:4" ht="15.75" customHeight="1" x14ac:dyDescent="0.25">
      <c r="A175" s="13"/>
      <c r="B175" s="8"/>
      <c r="C175" s="5" t="s">
        <v>3</v>
      </c>
      <c r="D175" s="11">
        <f>SUM(D168:D174)</f>
        <v>41669274.189999998</v>
      </c>
    </row>
    <row r="176" spans="1:4" ht="15.75" customHeight="1" x14ac:dyDescent="0.25">
      <c r="A176" s="13">
        <v>30</v>
      </c>
      <c r="B176" s="12" t="s">
        <v>57</v>
      </c>
      <c r="C176" s="12"/>
      <c r="D176" s="12"/>
    </row>
    <row r="177" spans="1:4" ht="33" customHeight="1" x14ac:dyDescent="0.25">
      <c r="A177" s="13"/>
      <c r="B177" s="3"/>
      <c r="C177" s="3" t="s">
        <v>19</v>
      </c>
      <c r="D177" s="4">
        <v>6849137.4000000004</v>
      </c>
    </row>
    <row r="178" spans="1:4" ht="33" customHeight="1" x14ac:dyDescent="0.25">
      <c r="A178" s="13"/>
      <c r="B178" s="3"/>
      <c r="C178" s="3" t="s">
        <v>20</v>
      </c>
      <c r="D178" s="4">
        <v>821075.1</v>
      </c>
    </row>
    <row r="179" spans="1:4" ht="33" customHeight="1" x14ac:dyDescent="0.25">
      <c r="A179" s="13"/>
      <c r="B179" s="3"/>
      <c r="C179" s="3" t="s">
        <v>21</v>
      </c>
      <c r="D179" s="4">
        <v>926128.95</v>
      </c>
    </row>
    <row r="180" spans="1:4" ht="33" customHeight="1" x14ac:dyDescent="0.25">
      <c r="A180" s="13"/>
      <c r="B180" s="3"/>
      <c r="C180" s="3" t="s">
        <v>22</v>
      </c>
      <c r="D180" s="4">
        <v>2385653.3199999998</v>
      </c>
    </row>
    <row r="181" spans="1:4" ht="33" customHeight="1" x14ac:dyDescent="0.25">
      <c r="A181" s="13"/>
      <c r="B181" s="8"/>
      <c r="C181" s="3" t="s">
        <v>9</v>
      </c>
      <c r="D181" s="7">
        <v>4730554.6500000004</v>
      </c>
    </row>
    <row r="182" spans="1:4" ht="15.75" customHeight="1" x14ac:dyDescent="0.25">
      <c r="A182" s="13"/>
      <c r="B182" s="8"/>
      <c r="C182" s="5" t="s">
        <v>3</v>
      </c>
      <c r="D182" s="11">
        <f>SUM(D177:D181)</f>
        <v>15712549.42</v>
      </c>
    </row>
    <row r="183" spans="1:4" ht="15.75" customHeight="1" x14ac:dyDescent="0.25">
      <c r="A183" s="16" t="s">
        <v>60</v>
      </c>
      <c r="B183" s="17"/>
      <c r="C183" s="17"/>
      <c r="D183" s="18"/>
    </row>
    <row r="184" spans="1:4" x14ac:dyDescent="0.25">
      <c r="A184" s="19"/>
      <c r="B184" s="20"/>
      <c r="C184" s="20"/>
      <c r="D184" s="21"/>
    </row>
    <row r="185" spans="1:4" x14ac:dyDescent="0.25">
      <c r="A185" s="19"/>
      <c r="B185" s="20"/>
      <c r="C185" s="20"/>
      <c r="D185" s="21"/>
    </row>
    <row r="186" spans="1:4" x14ac:dyDescent="0.25">
      <c r="A186" s="19"/>
      <c r="B186" s="20"/>
      <c r="C186" s="20"/>
      <c r="D186" s="21"/>
    </row>
    <row r="187" spans="1:4" x14ac:dyDescent="0.25">
      <c r="A187" s="19"/>
      <c r="B187" s="20"/>
      <c r="C187" s="20"/>
      <c r="D187" s="21"/>
    </row>
    <row r="188" spans="1:4" x14ac:dyDescent="0.25">
      <c r="A188" s="22"/>
      <c r="B188" s="23"/>
      <c r="C188" s="23"/>
      <c r="D188" s="24"/>
    </row>
  </sheetData>
  <sheetProtection selectLockedCells="1"/>
  <autoFilter ref="A7:D183"/>
  <mergeCells count="63">
    <mergeCell ref="A1:D6"/>
    <mergeCell ref="A183:D188"/>
    <mergeCell ref="B167:D167"/>
    <mergeCell ref="A167:A175"/>
    <mergeCell ref="A176:A182"/>
    <mergeCell ref="B176:D176"/>
    <mergeCell ref="B72:D72"/>
    <mergeCell ref="A72:A76"/>
    <mergeCell ref="B158:D158"/>
    <mergeCell ref="A158:A166"/>
    <mergeCell ref="B88:D88"/>
    <mergeCell ref="A88:A90"/>
    <mergeCell ref="B91:D91"/>
    <mergeCell ref="A91:A97"/>
    <mergeCell ref="B98:D98"/>
    <mergeCell ref="A98:A100"/>
    <mergeCell ref="B101:D101"/>
    <mergeCell ref="A101:A104"/>
    <mergeCell ref="B57:D57"/>
    <mergeCell ref="A57:A61"/>
    <mergeCell ref="B62:D62"/>
    <mergeCell ref="A62:A65"/>
    <mergeCell ref="B66:D66"/>
    <mergeCell ref="A66:A71"/>
    <mergeCell ref="A25:A31"/>
    <mergeCell ref="A32:A38"/>
    <mergeCell ref="B39:D39"/>
    <mergeCell ref="A39:A47"/>
    <mergeCell ref="B48:D48"/>
    <mergeCell ref="A48:A56"/>
    <mergeCell ref="A8:D8"/>
    <mergeCell ref="B77:D77"/>
    <mergeCell ref="A77:A83"/>
    <mergeCell ref="B84:D84"/>
    <mergeCell ref="A84:A87"/>
    <mergeCell ref="B12:D12"/>
    <mergeCell ref="A12:A14"/>
    <mergeCell ref="B15:D15"/>
    <mergeCell ref="A15:A21"/>
    <mergeCell ref="B9:D9"/>
    <mergeCell ref="A9:A11"/>
    <mergeCell ref="B22:D22"/>
    <mergeCell ref="B25:D25"/>
    <mergeCell ref="A22:A24"/>
    <mergeCell ref="B32:D32"/>
    <mergeCell ref="B105:D105"/>
    <mergeCell ref="A105:A111"/>
    <mergeCell ref="B112:D112"/>
    <mergeCell ref="A112:A118"/>
    <mergeCell ref="B119:D119"/>
    <mergeCell ref="A119:A121"/>
    <mergeCell ref="B122:D122"/>
    <mergeCell ref="A122:A128"/>
    <mergeCell ref="B129:D129"/>
    <mergeCell ref="A129:A135"/>
    <mergeCell ref="B150:D150"/>
    <mergeCell ref="A150:A157"/>
    <mergeCell ref="B136:D136"/>
    <mergeCell ref="A136:A138"/>
    <mergeCell ref="B139:D139"/>
    <mergeCell ref="A139:A141"/>
    <mergeCell ref="B142:D142"/>
    <mergeCell ref="A142:A149"/>
  </mergeCells>
  <pageMargins left="0.31496062992125984" right="0.11811023622047245" top="0.55118110236220474" bottom="0.74803149606299213" header="0.31496062992125984" footer="0.31496062992125984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Бекчанова Юлия Николаевна</dc:creator>
  <cp:lastModifiedBy>DegtyarevUP</cp:lastModifiedBy>
  <cp:lastPrinted>2026-02-11T09:39:02Z</cp:lastPrinted>
  <dcterms:created xsi:type="dcterms:W3CDTF">2021-10-28T10:50:28Z</dcterms:created>
  <dcterms:modified xsi:type="dcterms:W3CDTF">2026-03-04T10:16:43Z</dcterms:modified>
</cp:coreProperties>
</file>