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Лист1!$A$1:$L$81</definedName>
  </definedNames>
  <calcPr calcId="145621"/>
</workbook>
</file>

<file path=xl/calcChain.xml><?xml version="1.0" encoding="utf-8"?>
<calcChain xmlns="http://schemas.openxmlformats.org/spreadsheetml/2006/main">
  <c r="B15" i="1" l="1"/>
  <c r="C15" i="1"/>
  <c r="B78" i="1"/>
  <c r="C78" i="1"/>
  <c r="B71" i="1"/>
  <c r="C71" i="1"/>
  <c r="B68" i="1"/>
  <c r="C68" i="1"/>
  <c r="B65" i="1"/>
  <c r="C65" i="1"/>
  <c r="B63" i="1"/>
  <c r="C63" i="1"/>
  <c r="B61" i="1"/>
  <c r="C61" i="1"/>
  <c r="B53" i="1"/>
  <c r="C53" i="1"/>
  <c r="B51" i="1"/>
  <c r="C51" i="1"/>
  <c r="B49" i="1"/>
  <c r="C49" i="1"/>
  <c r="K45" i="1"/>
  <c r="L45" i="1"/>
  <c r="B23" i="1"/>
  <c r="B27" i="1" s="1"/>
  <c r="C23" i="1"/>
  <c r="C27" i="1" s="1"/>
  <c r="C35" i="1" l="1"/>
  <c r="C45" i="1"/>
  <c r="C47" i="1" s="1"/>
  <c r="B45" i="1"/>
  <c r="B47" i="1" s="1"/>
  <c r="B35" i="1"/>
  <c r="L79" i="1"/>
  <c r="D72" i="1" l="1"/>
  <c r="E72" i="1"/>
  <c r="F72" i="1"/>
  <c r="G72" i="1"/>
  <c r="D54" i="1"/>
  <c r="E54" i="1"/>
  <c r="F54" i="1"/>
  <c r="G54" i="1"/>
  <c r="H54" i="1"/>
  <c r="I33" i="1" l="1"/>
  <c r="K33" i="1"/>
  <c r="B26" i="1"/>
  <c r="B33" i="1" s="1"/>
  <c r="C26" i="1"/>
  <c r="C33" i="1" s="1"/>
  <c r="I26" i="1"/>
  <c r="K26" i="1"/>
  <c r="B22" i="1"/>
  <c r="C22" i="1"/>
  <c r="I22" i="1"/>
  <c r="K22" i="1"/>
  <c r="B42" i="1"/>
  <c r="C42" i="1"/>
  <c r="C3" i="1"/>
  <c r="B4" i="1"/>
  <c r="B6" i="1"/>
  <c r="C6" i="1"/>
  <c r="B7" i="1"/>
  <c r="C7" i="1"/>
  <c r="B8" i="1"/>
  <c r="C8" i="1"/>
  <c r="B9" i="1"/>
  <c r="C9" i="1"/>
  <c r="B10" i="1"/>
  <c r="C10" i="1"/>
  <c r="B11" i="1"/>
  <c r="B58" i="1" s="1"/>
  <c r="B62" i="1" s="1"/>
  <c r="B64" i="1" s="1"/>
  <c r="B67" i="1" s="1"/>
  <c r="B70" i="1" s="1"/>
  <c r="C11" i="1"/>
  <c r="C58" i="1" s="1"/>
  <c r="C62" i="1" s="1"/>
  <c r="C64" i="1" s="1"/>
  <c r="C67" i="1" s="1"/>
  <c r="C70" i="1" s="1"/>
  <c r="B16" i="1"/>
  <c r="C16" i="1"/>
  <c r="B17" i="1"/>
  <c r="C17" i="1"/>
  <c r="B18" i="1"/>
  <c r="C18" i="1"/>
  <c r="B21" i="1"/>
  <c r="C21" i="1"/>
  <c r="B28" i="1"/>
  <c r="C28" i="1"/>
  <c r="B31" i="1"/>
  <c r="C31" i="1"/>
  <c r="B32" i="1"/>
  <c r="C32" i="1"/>
  <c r="B34" i="1"/>
  <c r="C34" i="1"/>
  <c r="B38" i="1"/>
  <c r="C38" i="1"/>
  <c r="B39" i="1"/>
  <c r="C39" i="1"/>
  <c r="B40" i="1"/>
  <c r="C40" i="1"/>
  <c r="B41" i="1"/>
  <c r="C41" i="1"/>
  <c r="B66" i="1"/>
  <c r="C66" i="1"/>
  <c r="I11" i="1"/>
  <c r="I42" i="1" s="1"/>
  <c r="K11" i="1"/>
  <c r="K14" i="1" s="1"/>
  <c r="I18" i="1"/>
  <c r="I46" i="1" l="1"/>
  <c r="I48" i="1"/>
  <c r="C46" i="1"/>
  <c r="C48" i="1"/>
  <c r="C50" i="1" s="1"/>
  <c r="C52" i="1" s="1"/>
  <c r="B46" i="1"/>
  <c r="B48" i="1"/>
  <c r="B50" i="1" s="1"/>
  <c r="B52" i="1" s="1"/>
  <c r="K42" i="1"/>
  <c r="K38" i="1"/>
  <c r="I37" i="1"/>
  <c r="I80" i="1" s="1"/>
  <c r="L37" i="1"/>
  <c r="I50" i="1" l="1"/>
  <c r="I52" i="1" s="1"/>
  <c r="I62" i="1"/>
  <c r="I64" i="1" s="1"/>
  <c r="I67" i="1" s="1"/>
  <c r="I70" i="1" s="1"/>
  <c r="K46" i="1"/>
  <c r="K48" i="1"/>
  <c r="H70" i="1"/>
  <c r="F70" i="1"/>
  <c r="D70" i="1"/>
  <c r="E70" i="1"/>
  <c r="G70" i="1"/>
  <c r="I69" i="1"/>
  <c r="J69" i="1"/>
  <c r="L69" i="1"/>
  <c r="E69" i="1"/>
  <c r="D69" i="1"/>
  <c r="I66" i="1"/>
  <c r="J66" i="1"/>
  <c r="K66" i="1"/>
  <c r="L66" i="1"/>
  <c r="H66" i="1"/>
  <c r="F66" i="1"/>
  <c r="D66" i="1"/>
  <c r="E66" i="1"/>
  <c r="G66" i="1"/>
  <c r="H64" i="1"/>
  <c r="F64" i="1"/>
  <c r="G64" i="1"/>
  <c r="D64" i="1"/>
  <c r="H62" i="1"/>
  <c r="E62" i="1"/>
  <c r="F62" i="1"/>
  <c r="G62" i="1"/>
  <c r="H58" i="1"/>
  <c r="D58" i="1"/>
  <c r="E58" i="1"/>
  <c r="F58" i="1"/>
  <c r="G58" i="1"/>
  <c r="I54" i="1"/>
  <c r="I60" i="1" s="1"/>
  <c r="J54" i="1"/>
  <c r="L54" i="1"/>
  <c r="D52" i="1"/>
  <c r="H52" i="1"/>
  <c r="E52" i="1"/>
  <c r="F52" i="1"/>
  <c r="G52" i="1"/>
  <c r="H50" i="1"/>
  <c r="D50" i="1"/>
  <c r="E50" i="1"/>
  <c r="F50" i="1"/>
  <c r="G50" i="1"/>
  <c r="H48" i="1"/>
  <c r="D48" i="1"/>
  <c r="E48" i="1"/>
  <c r="F48" i="1"/>
  <c r="G48" i="1"/>
  <c r="H46" i="1"/>
  <c r="D46" i="1"/>
  <c r="E46" i="1"/>
  <c r="F46" i="1"/>
  <c r="G46" i="1"/>
  <c r="I41" i="1"/>
  <c r="J41" i="1"/>
  <c r="K41" i="1"/>
  <c r="L41" i="1"/>
  <c r="H41" i="1"/>
  <c r="D41" i="1"/>
  <c r="E41" i="1"/>
  <c r="F41" i="1"/>
  <c r="G41" i="1"/>
  <c r="F38" i="1"/>
  <c r="G38" i="1"/>
  <c r="I38" i="1"/>
  <c r="J38" i="1"/>
  <c r="L38" i="1"/>
  <c r="I39" i="1"/>
  <c r="J39" i="1"/>
  <c r="K39" i="1"/>
  <c r="L39" i="1"/>
  <c r="I40" i="1"/>
  <c r="J40" i="1"/>
  <c r="K40" i="1"/>
  <c r="L40" i="1"/>
  <c r="D38" i="1"/>
  <c r="E38" i="1"/>
  <c r="I72" i="1"/>
  <c r="I79" i="1" s="1"/>
  <c r="I36" i="1"/>
  <c r="J36" i="1"/>
  <c r="L36" i="1"/>
  <c r="H36" i="1"/>
  <c r="D36" i="1"/>
  <c r="E36" i="1"/>
  <c r="F36" i="1"/>
  <c r="G36" i="1"/>
  <c r="I34" i="1"/>
  <c r="J34" i="1"/>
  <c r="K34" i="1"/>
  <c r="L34" i="1"/>
  <c r="I32" i="1"/>
  <c r="J32" i="1"/>
  <c r="K32" i="1"/>
  <c r="L32" i="1"/>
  <c r="H32" i="1"/>
  <c r="D32" i="1"/>
  <c r="E32" i="1"/>
  <c r="F32" i="1"/>
  <c r="G32" i="1"/>
  <c r="I31" i="1"/>
  <c r="J31" i="1"/>
  <c r="K31" i="1"/>
  <c r="L31" i="1"/>
  <c r="H31" i="1"/>
  <c r="F31" i="1"/>
  <c r="G31" i="1"/>
  <c r="D31" i="1"/>
  <c r="E31" i="1"/>
  <c r="I30" i="1"/>
  <c r="J30" i="1"/>
  <c r="L30" i="1"/>
  <c r="H30" i="1"/>
  <c r="F30" i="1"/>
  <c r="G30" i="1"/>
  <c r="D30" i="1"/>
  <c r="E30" i="1"/>
  <c r="I29" i="1"/>
  <c r="J29" i="1"/>
  <c r="L29" i="1"/>
  <c r="H29" i="1"/>
  <c r="F29" i="1"/>
  <c r="G29" i="1"/>
  <c r="D29" i="1"/>
  <c r="E29" i="1"/>
  <c r="I28" i="1"/>
  <c r="J28" i="1"/>
  <c r="K28" i="1"/>
  <c r="L28" i="1"/>
  <c r="H28" i="1"/>
  <c r="F28" i="1"/>
  <c r="G28" i="1"/>
  <c r="D28" i="1"/>
  <c r="E28" i="1"/>
  <c r="I25" i="1"/>
  <c r="J25" i="1"/>
  <c r="K25" i="1"/>
  <c r="L25" i="1"/>
  <c r="H25" i="1"/>
  <c r="F25" i="1"/>
  <c r="G25" i="1"/>
  <c r="D25" i="1"/>
  <c r="E25" i="1"/>
  <c r="H24" i="1"/>
  <c r="I24" i="1"/>
  <c r="L24" i="1"/>
  <c r="F24" i="1"/>
  <c r="G24" i="1"/>
  <c r="D24" i="1"/>
  <c r="E24" i="1"/>
  <c r="I21" i="1"/>
  <c r="J21" i="1"/>
  <c r="K21" i="1"/>
  <c r="L21" i="1"/>
  <c r="H21" i="1"/>
  <c r="F21" i="1"/>
  <c r="G21" i="1"/>
  <c r="D21" i="1"/>
  <c r="E21" i="1"/>
  <c r="J19" i="1"/>
  <c r="L19" i="1"/>
  <c r="J18" i="1"/>
  <c r="K18" i="1"/>
  <c r="L18" i="1"/>
  <c r="H18" i="1"/>
  <c r="D18" i="1"/>
  <c r="E18" i="1"/>
  <c r="F18" i="1"/>
  <c r="G18" i="1"/>
  <c r="D17" i="1"/>
  <c r="E17" i="1"/>
  <c r="F17" i="1"/>
  <c r="G17" i="1"/>
  <c r="H17" i="1"/>
  <c r="I17" i="1"/>
  <c r="J17" i="1"/>
  <c r="K17" i="1"/>
  <c r="D16" i="1"/>
  <c r="E16" i="1"/>
  <c r="F16" i="1"/>
  <c r="G16" i="1"/>
  <c r="H16" i="1"/>
  <c r="I16" i="1"/>
  <c r="J16" i="1"/>
  <c r="K16" i="1"/>
  <c r="I14" i="1"/>
  <c r="I10" i="1"/>
  <c r="J10" i="1"/>
  <c r="K10" i="1"/>
  <c r="L10" i="1"/>
  <c r="H10" i="1"/>
  <c r="E10" i="1"/>
  <c r="F10" i="1"/>
  <c r="G10" i="1"/>
  <c r="D10" i="1"/>
  <c r="L9" i="1"/>
  <c r="H9" i="1"/>
  <c r="G9" i="1"/>
  <c r="D9" i="1"/>
  <c r="E9" i="1"/>
  <c r="F9" i="1"/>
  <c r="I9" i="1"/>
  <c r="J9" i="1"/>
  <c r="K9" i="1"/>
  <c r="K8" i="1"/>
  <c r="L8" i="1"/>
  <c r="I8" i="1"/>
  <c r="J8" i="1"/>
  <c r="I7" i="1"/>
  <c r="J7" i="1"/>
  <c r="K7" i="1"/>
  <c r="L7" i="1"/>
  <c r="I6" i="1"/>
  <c r="J6" i="1"/>
  <c r="K6" i="1"/>
  <c r="L6" i="1"/>
  <c r="H6" i="1"/>
  <c r="E6" i="1"/>
  <c r="F6" i="1"/>
  <c r="G6" i="1"/>
  <c r="D6" i="1"/>
  <c r="K50" i="1" l="1"/>
  <c r="K52" i="1" s="1"/>
  <c r="K62" i="1"/>
  <c r="K64" i="1" s="1"/>
  <c r="K67" i="1" s="1"/>
  <c r="K70" i="1" s="1"/>
  <c r="L26" i="1"/>
  <c r="L33" i="1"/>
  <c r="J26" i="1"/>
  <c r="J33" i="1"/>
  <c r="L11" i="1"/>
  <c r="L42" i="1" s="1"/>
  <c r="L22" i="1"/>
  <c r="J11" i="1"/>
  <c r="J42" i="1" s="1"/>
  <c r="J48" i="1" s="1"/>
  <c r="J22" i="1"/>
  <c r="L3" i="1"/>
  <c r="I4" i="1"/>
  <c r="J4" i="1"/>
  <c r="K4" i="1"/>
  <c r="I3" i="1"/>
  <c r="G4" i="1"/>
  <c r="D4" i="1"/>
  <c r="E4" i="1"/>
  <c r="F4" i="1"/>
  <c r="H4" i="1"/>
  <c r="D3" i="1"/>
  <c r="A4" i="1"/>
  <c r="A3" i="1"/>
  <c r="L14" i="1" l="1"/>
  <c r="L16" i="1" s="1"/>
  <c r="L17" i="1" s="1"/>
  <c r="J50" i="1"/>
  <c r="J52" i="1" s="1"/>
  <c r="J62" i="1"/>
  <c r="J64" i="1" s="1"/>
  <c r="J67" i="1" s="1"/>
  <c r="L46" i="1"/>
  <c r="L48" i="1"/>
  <c r="L50" i="1" l="1"/>
  <c r="L52" i="1" s="1"/>
  <c r="L62" i="1"/>
  <c r="L64" i="1" s="1"/>
  <c r="L67" i="1" s="1"/>
  <c r="L70" i="1" s="1"/>
</calcChain>
</file>

<file path=xl/sharedStrings.xml><?xml version="1.0" encoding="utf-8"?>
<sst xmlns="http://schemas.openxmlformats.org/spreadsheetml/2006/main" count="149" uniqueCount="89">
  <si>
    <t>развитие малого и среднего бизнеса в целях роста благосостояния и качества жизни населения города, поддержка начинающих и действующих предпринимателей, юридических и физических лиц</t>
  </si>
  <si>
    <t>Пропаганда здорового образа жизни, организация учебно- тренировочных занятий восточными единоборствами, восточными анцами</t>
  </si>
  <si>
    <t>НОУ дополнительного профессионального образования   «Центр образования»</t>
  </si>
  <si>
    <t>623400, г. Каменск-Уральский, ул. Исетская, 36, директор Моисеев Евгений Геннадьевич</t>
  </si>
  <si>
    <t>безвозмездное пользование муниципальным имуществом: нежилым помещением общей площадью 1012,2 кв.м.</t>
  </si>
  <si>
    <t>не имеется</t>
  </si>
  <si>
    <t>Образовательные услуги</t>
  </si>
  <si>
    <t>Возрождение Российского казачества, защита его прав, сохранение традиционных образа жизни, хозяйствования и культуры Российского качества</t>
  </si>
  <si>
    <t>01.02.2017 -31.01.2020</t>
  </si>
  <si>
    <t>13.02.2017 -12.02.2020</t>
  </si>
  <si>
    <t>31.03.2017-30.03.2022</t>
  </si>
  <si>
    <t>Договор № 6 от 24.04.2017</t>
  </si>
  <si>
    <t>безвозмездное пользование муниципальным имуществом: нежилым помещением общей площадью 20,7 кв.м.</t>
  </si>
  <si>
    <t>24.04.2017-23.04.2018</t>
  </si>
  <si>
    <t>25.04.2017-24.04.2022</t>
  </si>
  <si>
    <t xml:space="preserve">Реестр социально ориентированных некоммерческих организаций - получателей поддержки </t>
  </si>
  <si>
    <t>в муниципальном образовании город Каменск-Уральский в   2017 г.</t>
  </si>
  <si>
    <t>17.05.2017-16.05.2018</t>
  </si>
  <si>
    <t>не иемеется</t>
  </si>
  <si>
    <t>Договор № 8 от 17.05.2017</t>
  </si>
  <si>
    <t>субсидия на частичное возмещение расходов 1 квартала 2017 года</t>
  </si>
  <si>
    <t>1 квартал 2017 года</t>
  </si>
  <si>
    <t>Распоряжение Администрации города от 15.05.2017 № 87-р</t>
  </si>
  <si>
    <t>16,5 руб.</t>
  </si>
  <si>
    <t>Распоряжение Админитсрации города от 18.04.2017 № 62-р</t>
  </si>
  <si>
    <t>7,34 руб.</t>
  </si>
  <si>
    <t xml:space="preserve">оперативный грант </t>
  </si>
  <si>
    <t>Распоряжение Админситрации города от 06.06.2017 № 102-р</t>
  </si>
  <si>
    <t>безвозмездное пользование муниципальным имуществом: нежилое помещение № 32 общей площадью 9,4 кв.м. и помещение № 33 общей площадью 17 кв.м.</t>
  </si>
  <si>
    <t>2 квартал 2017 года</t>
  </si>
  <si>
    <t>17.05.2017 -16.05.2018</t>
  </si>
  <si>
    <t>Договор № 4 от 31.03.2017</t>
  </si>
  <si>
    <t>безвозмездное ползование муниципальным имуществом, нежилым помещением общей площадью 186,5 кв.м.</t>
  </si>
  <si>
    <t>19,00 руб.</t>
  </si>
  <si>
    <t>22,9 руб.</t>
  </si>
  <si>
    <t>оперативный грант</t>
  </si>
  <si>
    <t>Распоряжение Админитсрации города от 31.01.2017 № 15-р</t>
  </si>
  <si>
    <t>Распоряжение Администрации города от 06.06.2017 № 107-р</t>
  </si>
  <si>
    <t>безвозмездное пользование муниципальным имуществом, нежилым помещением общей площадью 22.4 кв.м.</t>
  </si>
  <si>
    <t>Договор № 12 от 12.06.2016</t>
  </si>
  <si>
    <t>12.06.2016г.</t>
  </si>
  <si>
    <t>договор № 18 от 21.12.2016</t>
  </si>
  <si>
    <t>02.01.2017-01.01.2010</t>
  </si>
  <si>
    <t>Договр № 5 от 25.04.2017</t>
  </si>
  <si>
    <t>3,40 руб.</t>
  </si>
  <si>
    <t>Договор № 4 от 08.02.2017г.</t>
  </si>
  <si>
    <t>Каменск-Уральская городская просветительская общественная организация «Общество Знание»</t>
  </si>
  <si>
    <t>623406, г. Каменск-Уральский, ул. Октябрьская, 11б, Кайгородава Ирина Анатольевна, эл.адрес: gov_kson@kamensktel.ru</t>
  </si>
  <si>
    <t>4,56 руб.</t>
  </si>
  <si>
    <t>10.06.2017-09.06.2022</t>
  </si>
  <si>
    <t>Договор № 11 от 10.06.2017</t>
  </si>
  <si>
    <t>10.06.2017-09.06.2020</t>
  </si>
  <si>
    <t>Договр № 10 от 10.06.2017</t>
  </si>
  <si>
    <t>Договор № 2 от 01.02.2017</t>
  </si>
  <si>
    <t>Договор № 12 от 23.06.2017</t>
  </si>
  <si>
    <t>АНО "Городской центр информационных, социальных и правовых услуг "Виртуальный Каменск"</t>
  </si>
  <si>
    <t>безвозмездное пользование муниципальным имущесвтом: нежилым помещением общей площадью 77,9 кв.м.</t>
  </si>
  <si>
    <t>23.06.2017-22.06.2018</t>
  </si>
  <si>
    <t>623428, г. Каменск-Уральский, ул. Кирова 23, кв. 98, Четыркин Тимофей Иванович,  эл.адрес: time@k-ur.ru</t>
  </si>
  <si>
    <t>Оказание гражданам и организациям информационных, социальных и правовых услуг, услуг в сфере содействия развитию современных цифровых информационных технологий</t>
  </si>
  <si>
    <t>Распоряжение № 148-р от 25.07.2017</t>
  </si>
  <si>
    <t>22,6 руб.</t>
  </si>
  <si>
    <t xml:space="preserve">623400, г. Каменск-Уральский, ул.Карла Маркса, 26 -47, директор Вощикова Анна Петровна, эл. адрес: Fox.an@mail.ru </t>
  </si>
  <si>
    <t>Автономная некоммерческая организация поддержки семей с детьми, страдающими церебральным параличом и заболеваниями опорно-двигательного аппарата "Седьмой лепесток"</t>
  </si>
  <si>
    <t>Оказание детям, страдающими детским церебральным параличом и заболеваниями опорно-дивгательного аппарата , услуг, направленных на их абилитацию и реабилитацию, улучшения качества их жизни, их социальную и бытовую адаптацию</t>
  </si>
  <si>
    <t>3 квартал 2017 года</t>
  </si>
  <si>
    <t>21,9 руб.</t>
  </si>
  <si>
    <t>Распоряжение № 13 от 25.01.2017</t>
  </si>
  <si>
    <t>15,0 руб.</t>
  </si>
  <si>
    <t>Распоряжение Администрации города от 155-р от 31.07.2017</t>
  </si>
  <si>
    <t>субсидия на частичное возмещение расходов 2 квартала 2017 голда</t>
  </si>
  <si>
    <t>8,00 руб.</t>
  </si>
  <si>
    <t>субсидия на частичное возмещение расходов 2 квартала 2017 года</t>
  </si>
  <si>
    <t>7,71 руб.</t>
  </si>
  <si>
    <t>4,75 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</si>
  <si>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</si>
  <si>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субсидия на частичное возмещение расходов 2 квартал 2017 года</t>
  </si>
  <si>
    <t>7,92 руб.</t>
  </si>
  <si>
    <t>7,60 руб.</t>
  </si>
  <si>
    <t>5,71 руб.</t>
  </si>
  <si>
    <t>5,23 руб.</t>
  </si>
  <si>
    <t>субсидия на частичное возмещение расходов 2 квартла 2017 года</t>
  </si>
  <si>
    <t>7,39 руб.</t>
  </si>
  <si>
    <t>7,99 руб.</t>
  </si>
  <si>
    <t>субсидися на частичное возмещение расходов 2 квартала 2017 года</t>
  </si>
  <si>
    <t>7,54 руб.</t>
  </si>
  <si>
    <t>6,00 руб.</t>
  </si>
  <si>
    <t>7,41 руб.</t>
  </si>
  <si>
    <t>7,98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</si>
</sst>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14" fontId="4" fillId="0" borderId="5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/>
    </xf>
    <xf numFmtId="14" fontId="3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" fontId="3" fillId="0" borderId="5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/>
    </xf>
    <xf numFmtId="14" fontId="0" fillId="0" borderId="0" xfId="0" applyNumberFormat="1"/>
    <xf numFmtId="0" fontId="3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14" fontId="0" fillId="0" borderId="5" xfId="0" applyNumberForma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2" borderId="5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vertical="top" wrapText="1"/>
    </xf>
    <xf numFmtId="14" fontId="3" fillId="0" borderId="3" xfId="0" applyNumberFormat="1" applyFont="1" applyBorder="1" applyAlignment="1">
      <alignment vertical="top" wrapText="1"/>
    </xf>
    <xf numFmtId="14" fontId="3" fillId="0" borderId="6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/>
    </xf>
    <xf numFmtId="14" fontId="3" fillId="0" borderId="7" xfId="0" applyNumberFormat="1" applyFont="1" applyBorder="1" applyAlignment="1">
      <alignment horizontal="center" vertical="top"/>
    </xf>
    <xf numFmtId="14" fontId="3" fillId="0" borderId="6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73;&#1086;&#1095;&#1072;&#1103;/&#1086;&#1090;&#1095;&#1077;&#1090;&#1099;,%20&#1089;&#1087;&#1088;&#1072;&#1074;&#1082;&#1080;/&#1056;&#1077;&#1077;&#1089;&#1090;&#1088;%20&#1053;&#1050;&#1054;-&#1087;&#1086;&#1083;&#1091;&#1095;&#1072;&#1090;&#1077;&#1083;&#1077;&#1081;%20&#1087;&#1086;&#1076;&#1076;&#1077;&#1088;&#1078;&#1082;&#1080;%20&#1074;%202016%20&#1075;&#1086;&#1076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">
          <cell r="A2" t="str">
            <v xml:space="preserve">Реестр социально ориентированных некоммерческих организаций - получателей поддержки </v>
          </cell>
        </row>
        <row r="4">
          <cell r="A4" t="str">
            <v>Реквизиты реестровой записи</v>
          </cell>
          <cell r="C4" t="str">
            <v>Дата принятия решения
об оказании поддержки или о прекра-щении оказания поддержки</v>
          </cell>
          <cell r="D4" t="str">
            <v>Сведения о социально ориентированных некоммерческих организациях - получателях государственной поддержки</v>
          </cell>
          <cell r="J4" t="str">
            <v>Сведения о предоставленной поддержке</v>
          </cell>
          <cell r="M4" t="str">
            <v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v>
          </cell>
        </row>
        <row r="5">
          <cell r="A5" t="str">
            <v>№ п/п</v>
          </cell>
          <cell r="B5" t="str">
            <v>дата включения в реестр</v>
          </cell>
          <cell r="D5" t="str">
            <v>полное  и (если имеется) сокращенное наименование постоянно действующего органа некоммерческой организации, название организации</v>
          </cell>
          <cell r="E5" t="str">
            <v>почтовый адрес и электронный адреса, контактные телефоны, факс, фамилия, имя, отчество руководителя</v>
          </cell>
          <cell r="F5" t="str">
            <v>основной государственный регистрационный номер записи
о государствен-ной регистрации некоммерческой организации (ОГРН)</v>
          </cell>
          <cell r="G5" t="str">
            <v>идентифика-ционный номер налогоплатель-щика</v>
          </cell>
          <cell r="H5" t="str">
            <v>виды деятельности некоммерческой организации</v>
          </cell>
          <cell r="J5" t="str">
            <v>вид государственной  поддержки</v>
          </cell>
          <cell r="K5" t="str">
            <v>объем (размер) государственной  поддержки, тыс. руб.</v>
          </cell>
          <cell r="L5" t="str">
            <v>срок оказания государственной  поддержки</v>
          </cell>
        </row>
        <row r="7">
          <cell r="B7">
            <v>41275</v>
          </cell>
          <cell r="C7" t="str">
            <v>Договор № 20 от 01.01.2013</v>
          </cell>
          <cell r="D7" t="str">
            <v xml:space="preserve"> Свердловское региональное отделение Общероссийской общественной организации "Российский Красный Крест"</v>
          </cell>
          <cell r="E7" t="str">
            <v xml:space="preserve"> 623400 Свердловская область г.Каменск-Уральский, ул.Ленина,115, руководитель Бурко Любовь Александровна</v>
          </cell>
          <cell r="F7" t="str">
            <v>1036605619390</v>
          </cell>
          <cell r="G7" t="str">
            <v>6660040963</v>
          </cell>
          <cell r="I7" t="str">
            <v>Благотворительная деятельность, пропаганда безвозмездного донорства, оказание помощи людям, попавшим в трудную жизненную ситуацию, развитие добровольческого движения</v>
          </cell>
          <cell r="J7" t="str">
            <v>безвозмездное пользование муниципальным имуществом</v>
          </cell>
          <cell r="K7" t="str">
            <v>безвозмездное пользование муниципальным имуществом: нежилым помещением общей площадью 15 кв.м.</v>
          </cell>
          <cell r="L7" t="str">
            <v>01.01.13-01.01.18</v>
          </cell>
          <cell r="M7" t="str">
            <v>не имеется</v>
          </cell>
        </row>
        <row r="8">
          <cell r="B8">
            <v>41821</v>
          </cell>
          <cell r="C8" t="str">
            <v>Договор № 10 от 01.07.2014</v>
          </cell>
          <cell r="J8" t="str">
            <v>безвозмездное пользование муниципальным имуществом</v>
          </cell>
          <cell r="K8" t="str">
            <v>безвозмездное пользование муниципальным имуществом: нежилым помещением общей площадью 16,7 кв.м.</v>
          </cell>
          <cell r="L8" t="str">
            <v>01.07.14-30.06.19</v>
          </cell>
          <cell r="M8" t="str">
            <v>не имеется</v>
          </cell>
        </row>
        <row r="9">
          <cell r="B9">
            <v>41944</v>
          </cell>
          <cell r="C9" t="str">
            <v>Договор № 18 от 01.11.2014</v>
          </cell>
          <cell r="J9" t="str">
            <v>безвозмездное пользование муниципальным имуществом</v>
          </cell>
          <cell r="K9" t="str">
            <v>безвозмездное пользование муниципальныи имущесвтом: нежилым помещением общей площадью 59,8 кв.м.</v>
          </cell>
          <cell r="L9" t="str">
            <v>01.11.2014 -31.10.19</v>
          </cell>
          <cell r="M9" t="str">
            <v>не имеется</v>
          </cell>
        </row>
        <row r="14">
          <cell r="B14">
            <v>41388</v>
          </cell>
          <cell r="C14" t="str">
            <v>Договор № 7 от 24.04.2013</v>
          </cell>
          <cell r="D14" t="str">
            <v xml:space="preserve"> Свердловское региональное отделение Общероссийской общественной организации «Ассоциация юристов России»</v>
          </cell>
          <cell r="E14" t="str">
            <v>623400 Свердловская область г.Каменск-Уральский, ул.Кунавина,6, руководитель Баскаков Игорь Георгиевич, эл. адрес:www.ozpp66.ru</v>
          </cell>
          <cell r="F14" t="str">
            <v>1076600011828</v>
          </cell>
          <cell r="G14">
            <v>6672255667</v>
          </cell>
          <cell r="I14" t="str">
            <v xml:space="preserve">оказание бесплатных юридических услуг населению </v>
          </cell>
          <cell r="J14" t="str">
            <v>безвозмездное пользование муниципальным имуществом</v>
          </cell>
          <cell r="K14" t="str">
            <v>безвозмездное пользование муниципальным имуществом: нежилым помещением общей площадью 13,7 кв.м.</v>
          </cell>
          <cell r="L14" t="str">
            <v>24.04.13-24.04.18</v>
          </cell>
          <cell r="M14" t="str">
            <v>не имеется</v>
          </cell>
        </row>
        <row r="15">
          <cell r="B15">
            <v>41153</v>
          </cell>
          <cell r="C15" t="str">
            <v>Договор № 17 от 01.09.2012</v>
          </cell>
          <cell r="D15" t="str">
            <v>Местная общественная организация инвалидов-чернобыльцев Союз"Чернобыль" города Каменска-Уральского</v>
          </cell>
          <cell r="E15" t="str">
            <v>623400 Свердловская область, город Каменск-Уральский, улица Кунавина, 9, руководитель Делюкин Вячеслав Григорьевич</v>
          </cell>
          <cell r="F15" t="str">
            <v>1036605616167</v>
          </cell>
          <cell r="G15" t="str">
            <v>6612001481</v>
          </cell>
          <cell r="I15" t="str">
            <v>Сотрудничество с другими общественными объединениями, которые не противоречат целям и задачам союза; содействие в исследовании по накоплению и систематизации информации обо всех гражданах, пострадавших от радиационных аварий; содействие в выполнении правительственных и не правительственных решений, направленных на улучшение медицинского и социального обеспечения граждан, пострадавших от радиационных аварий; своевременное доведение до своих членов нормативно-правовых актов и другой информации организация общественных экспертиз и контроля за радиационной и экологической обстановкой; установление и всемерное расширение международных контактов и связей с заинтересованными гражданами и организациями; осуществление благотворительной деятельности</v>
          </cell>
          <cell r="J15" t="str">
            <v>безвозмездное пользование муниципальным имуществом</v>
          </cell>
          <cell r="K15" t="str">
            <v>безвозмездное пользование муниципальным имуществом: нежилым помещением общей площадью 76,7 кв.м.</v>
          </cell>
          <cell r="L15" t="str">
            <v>01.09.12-31.08.17</v>
          </cell>
          <cell r="M15" t="str">
            <v>не имеется</v>
          </cell>
        </row>
        <row r="16">
          <cell r="K16" t="str">
            <v>8,00 руб.</v>
          </cell>
          <cell r="M16" t="str">
            <v>не имеется</v>
          </cell>
        </row>
        <row r="19">
          <cell r="J19" t="str">
            <v>оперативный грант</v>
          </cell>
        </row>
        <row r="20">
          <cell r="B20">
            <v>41790</v>
          </cell>
          <cell r="C20" t="str">
            <v>Решение Городской Думы города Каменска-Уральского от 21.05.2014г. № 86</v>
          </cell>
          <cell r="D20" t="str">
            <v xml:space="preserve"> Свердловская региональная общественная организация социально-правовой поддержки пострадавших от  радиации "Союз "Маяк"</v>
          </cell>
          <cell r="E20" t="str">
            <v>623400 Свердловская область г.Каменск-Уральский ул.Кунавина 9, Гафарова Валентина Петровна</v>
          </cell>
          <cell r="F20" t="str">
            <v>1116600001044</v>
          </cell>
          <cell r="G20">
            <v>6612035307</v>
          </cell>
          <cell r="I20" t="str">
            <v>Выявление граждан, пострадавших вследствие аварии на производственном объединении «Маяк» и сбросов радиоактивных отходов в реку Теча; информирование членов союза и других лиц, указанных в п.2.1 настоящего устава, об установленных для них льготах и мерах социальной поддержки и порядке их реализации; содействие членам союза и другим лицам, перечисленным в п.2.1 настоящего устава, в своевременном и полном получении всех установленных законодательством льгот и мер социальной поддержки; анализ существующей системы социальной поддержки лиц, пострадавших вследствие аварии на производственном объединении «Маяк» и сбросов радиоактивных отходов в реку Теча, выработка предложений по её совершенствованию; содействие органам социальной защиты населения, медицинским учреждениям, предприятиям, учреждениям, организациям в вопросах улучшения обслуживания решения руководящих органов и должностных лиц союза, а также годовые и квартальные отчеты о своей деятельности в объеме сведений, предоставляемых в налоговые органы; допускать представителей органа, регистрирующего общественные объединения, на проводимые союзом мероприятия; оказывать содействие представителям органа, регистрирующего общественные объединения, в ознакомлении с деятельностью союза в связи с достижением уставных целей и соблюдением законодательства РФ</v>
          </cell>
          <cell r="J20" t="str">
            <v>безвозмездное пользование муниципальным имуществом</v>
          </cell>
          <cell r="K20" t="str">
            <v>безвозмездное пользование муниципальным имуществом: нежилым помещением общей площадью 12,4 кв.м.</v>
          </cell>
          <cell r="L20" t="str">
            <v>31.05.14-30.05.19</v>
          </cell>
          <cell r="M20" t="str">
            <v>не имеется</v>
          </cell>
        </row>
        <row r="24">
          <cell r="B24">
            <v>41183</v>
          </cell>
          <cell r="C24" t="str">
            <v>Договор № 19 от 01.10.2012</v>
          </cell>
          <cell r="D24" t="str">
            <v>Свердловская Областная Общественная Организация "Жемчужина"</v>
          </cell>
          <cell r="E24" t="str">
            <v>623400 Свердловская область г.Каменск-Уральский, ул.Титова,6, председатель Алексанов Владимир Викторович</v>
          </cell>
          <cell r="F24" t="str">
            <v>1056605624800</v>
          </cell>
          <cell r="G24" t="str">
            <v>6612011584</v>
          </cell>
          <cell r="I24" t="str">
            <v>Оказание помощь в реабилитации наркозависимых, поддержка и консультирование созависимых, работа по социализации наркозависимых, находящихся в состоянии ремисси</v>
          </cell>
          <cell r="J24" t="str">
            <v>безвозмездное пользование муниципальным имуществом</v>
          </cell>
          <cell r="K24" t="str">
            <v>безвозмездное пользование муниципальным имуществом: нежилым помещением общей площадью 24,1 кв.м.</v>
          </cell>
          <cell r="L24" t="str">
            <v>01.10.12-01.10.17</v>
          </cell>
        </row>
        <row r="25">
          <cell r="B25" t="str">
            <v>2011 год</v>
          </cell>
          <cell r="C25" t="str">
            <v>Договор № 992 от 01.09.2005</v>
          </cell>
          <cell r="D25" t="str">
            <v xml:space="preserve"> ОГУ "Региональный центр по подготовке сборных команд мастеров по ТВС"</v>
          </cell>
          <cell r="E25" t="str">
            <v>623400 Свердловская область г.Каменск-Уральский,  ул.Титова,7, руководитель Щербинин Сергей Кузьмич, эл. адрес:bmvrabota@mail.ru</v>
          </cell>
          <cell r="F25" t="str">
            <v>сведений нет</v>
          </cell>
          <cell r="G25" t="str">
            <v>6612006271</v>
          </cell>
          <cell r="I25" t="str">
            <v>Подготовка сборных команд мастеров по техническим видам спорта, предоставление услуг дополнительного образования</v>
          </cell>
          <cell r="J25" t="str">
            <v>безвозмездное пользование муниципальным имуществом</v>
          </cell>
          <cell r="K25" t="str">
            <v>безвозмездное пользование муниципальным имуществом: нежилым помещением общей площадью 715,6 кв.м.</v>
          </cell>
          <cell r="L25" t="str">
            <v>01.09.05-01.09.20</v>
          </cell>
        </row>
        <row r="27">
          <cell r="B27">
            <v>41789</v>
          </cell>
          <cell r="C27" t="str">
            <v>Решение Городской Думы города Каменска-Уральского от 21.05.2014г. № 86</v>
          </cell>
          <cell r="D27" t="str">
            <v>Свердловская областная организация Общероссийской общественной организации инвалидов «Всероссийское ордена Трудового Красного Знамени общество слепых» филиал Каменск-Уральская местная организация</v>
          </cell>
          <cell r="E27" t="str">
            <v xml:space="preserve">623400 Свердловская область г. Каменск-Уральский, ул. Парковая, 17, председатель Лагунова Тамара Тихоновна, эл. адрес:sheshina.el@yandex.ru
</v>
          </cell>
          <cell r="F27" t="str">
            <v>1026600004870</v>
          </cell>
          <cell r="G27">
            <v>6659016317</v>
          </cell>
          <cell r="I27" t="str">
            <v>Защита прав и интересов инвалидов по зрению, участие в определении реализации государственной политики в отношении инвалидов, содействие в реализации государственных полномочий в медицинской, профессиональной, социальной реабилитвации и интеграции, приобщение к труду, образованию, культуре и спорту, улучшение их материально-бытовых условий</v>
          </cell>
          <cell r="J27" t="str">
            <v>безвозмездное пользование муниципальным имуществом</v>
          </cell>
          <cell r="K27" t="str">
            <v>безвозмездное пользование муниципальным имуществом: нежилым помещением общей площадью 93,9 кв.м. по адресу: Парковая, 17</v>
          </cell>
          <cell r="L27" t="str">
            <v>30.05.14-29.05.15</v>
          </cell>
          <cell r="M27" t="str">
            <v>не имеется</v>
          </cell>
        </row>
        <row r="31">
          <cell r="D31" t="str">
            <v>Каменск-Уральская городская организация профсоюзов работников государственных учреждений и общественного обслуживания РФ</v>
          </cell>
          <cell r="E31" t="str">
            <v xml:space="preserve">623400 Свердловская область  г.Каменск-Уральский, пр.Победы,27 </v>
          </cell>
          <cell r="F31" t="str">
            <v>1026600003033</v>
          </cell>
          <cell r="G31">
            <v>6666004136</v>
          </cell>
          <cell r="I31" t="str">
            <v>профессиональный союз</v>
          </cell>
          <cell r="J31" t="str">
            <v>безвозмездное пользование муниципальным имуществом</v>
          </cell>
          <cell r="M31" t="str">
            <v>не имеется</v>
          </cell>
        </row>
        <row r="32">
          <cell r="D32" t="str">
            <v xml:space="preserve"> Некоммерческое партнерство "Дзюдо"</v>
          </cell>
          <cell r="E32" t="str">
            <v>623400 Свердловская область г.Каменск-Уральский, ул.Белинского,1а, руководитель Тылис Сергей Петрович, эл. адрес:tylis-kerama@bk.ru</v>
          </cell>
          <cell r="F32" t="str">
            <v>1086600001070</v>
          </cell>
          <cell r="G32">
            <v>6612025820</v>
          </cell>
          <cell r="I32" t="str">
            <v xml:space="preserve">Содействие развития массовых  и индивидуальных форм физкультурно-оздоровительной и спортивной работы с детьми дошкольного и школьного возраста и других возрастов населения, профилактика заболеваний, укрепление здоровья, поддержание высокой работоспособности человека, воспитание патриотизма граждан, подготовке их к защите Родины, внедрение физической культуры и спорта в режим учебы, труда и отдыха граждан и пропаганда физической культуры и спорта по каналам теле- и радиовещания.        </v>
          </cell>
          <cell r="J32" t="str">
            <v>безвозмездное пользование муниципальным имуществом</v>
          </cell>
          <cell r="K32" t="str">
            <v>безвозмездное пользование муниципальным имуществом: нежилым помещением общей площадью 236,8 кв.м.</v>
          </cell>
          <cell r="L32" t="str">
            <v>12.07.16-11.07.21</v>
          </cell>
          <cell r="M32" t="str">
            <v>не имеется</v>
          </cell>
        </row>
        <row r="36">
          <cell r="B36">
            <v>42563</v>
          </cell>
          <cell r="C36" t="str">
            <v>Договор № 12 от 12.07.2016</v>
          </cell>
          <cell r="D36" t="str">
            <v>Некоммерческое партнерство Детско-юношеский спортивно-оздоровительный клуб "ЭЛИТА-СПОРТ"</v>
          </cell>
          <cell r="E36" t="str">
            <v xml:space="preserve">623400 Свердловская область г.Каменск-Уральский, ул.Лермонтова,133, директор Антошкин Александр Васильевич </v>
          </cell>
          <cell r="F36" t="str">
            <v>1026600931719</v>
          </cell>
          <cell r="G36" t="str">
            <v>6612009360</v>
          </cell>
          <cell r="I36" t="str">
            <v xml:space="preserve">Содействие развития массовых  и индивидуальных форм физкультурно-оздоровительной и спортивной работы с детьми дошкольного и школьного возраста и других возрастов населения, воспитание патриотизма граждан, подготовке их к защите Родины, внедрение физической культуры и спорта в режим учебы, труда и отдыха граждан и пропаганда физической культуры и спорта по каналам теле- и радиовещания.        </v>
          </cell>
          <cell r="J36" t="str">
            <v>безвозмездное пользование муниципальным имуществом</v>
          </cell>
          <cell r="K36" t="str">
            <v>безвозмездное пользование муниципальным имуществом: нежилым помещением общей площадью 1043,8 кв.м.</v>
          </cell>
          <cell r="L36" t="str">
            <v>05.09.16-04.09.21</v>
          </cell>
          <cell r="M36" t="str">
            <v>не имеется</v>
          </cell>
        </row>
        <row r="37">
          <cell r="D37" t="str">
            <v>Негосударственное частное общеобразовательное учреждение дошкольного образования "Центр развития ребенка"- детский сад</v>
          </cell>
          <cell r="E37" t="str">
            <v xml:space="preserve">623400 Свердловская область, г.Каменск-Уральский, ул.Гоголя,3, заведующая Гришкова Наталья Тимофеевна </v>
          </cell>
          <cell r="F37" t="str">
            <v>1116600002507</v>
          </cell>
          <cell r="G37" t="str">
            <v>6612998509</v>
          </cell>
          <cell r="I37" t="str">
            <v>Оказание услуг по присмотру за детьми, организация досуга, дошкольное образование</v>
          </cell>
          <cell r="J37" t="str">
            <v>безвозмездное пользование муниципальным имуществом</v>
          </cell>
          <cell r="K37" t="str">
            <v>безвозмездное пользование муниципальным имуществом: нежилым помещением общей площадью 1040 кв.м.</v>
          </cell>
          <cell r="M37" t="str">
            <v>не имеется</v>
          </cell>
        </row>
        <row r="38">
          <cell r="D38" t="str">
            <v>Первичная профсоюзная организация открытого акционерного общества «Синарский трубный завод» Горно-металлургического профсоюза России</v>
          </cell>
          <cell r="E38" t="str">
            <v>623400 Свердловская область, .Каменск-Уральский, ул.К.Маркса,40а</v>
          </cell>
          <cell r="F38" t="str">
            <v>1026600002615</v>
          </cell>
          <cell r="G38">
            <v>6612001837</v>
          </cell>
          <cell r="I38" t="str">
            <v>профессиональный союз</v>
          </cell>
          <cell r="J38" t="str">
            <v>безвозмездное пользование муниципальным имуществом</v>
          </cell>
          <cell r="K38" t="str">
            <v>безвозмездное пользование муниципальным имуществом: нежилым помещением общей площадью 540,3 кв.м.</v>
          </cell>
          <cell r="M38" t="str">
            <v>не имеется</v>
          </cell>
        </row>
        <row r="39">
          <cell r="B39">
            <v>41883</v>
          </cell>
          <cell r="C39" t="str">
            <v>Договор № 10 от 01.09.2014</v>
          </cell>
          <cell r="D39" t="str">
            <v>Негосударственное образовательное  учреждение дополнительного профессионального образования Каменск-Уральская спортивно-техническая школа "Румб" Регионального отделения Общероссийскойобщественно-государственной организации "ДОСААФ" СО</v>
          </cell>
          <cell r="E39" t="str">
            <v>623400 Свердловская область, г.Каменск-Уральский, ул.Рябова,7, Голошекина Антонина Васильевна</v>
          </cell>
          <cell r="F39" t="str">
            <v>1026600932710</v>
          </cell>
          <cell r="G39">
            <v>6612004122</v>
          </cell>
          <cell r="I39" t="str">
            <v xml:space="preserve"> Предоставление услуг дополнительного профессионального образования,  проведение занятий по спортивно-техническим видам спорта, патриотическое воспитание, подготовка к службе в армии</v>
          </cell>
          <cell r="J39" t="str">
            <v>безвозмездное пользование муниципальным имуществом</v>
          </cell>
          <cell r="K39" t="str">
            <v>безвозмездное пользование муниципальным имуществом: нежилым помещением общей площадью 979,3 кв.м.</v>
          </cell>
          <cell r="L39" t="str">
            <v>01.09.14-31.08.19</v>
          </cell>
          <cell r="M39" t="str">
            <v>не имеется</v>
          </cell>
        </row>
        <row r="40">
          <cell r="B40">
            <v>41518</v>
          </cell>
          <cell r="C40" t="str">
            <v>Договор № 10 от 01.09.2013</v>
          </cell>
          <cell r="D40" t="str">
            <v>Некоммерческая организация "Благотворительный фонд "Город милосердия"</v>
          </cell>
          <cell r="E40" t="str">
            <v>623400 г.Каменск-Уральский, ул.Карла Маркса ,99, президент Дегтянников Игорь Германович, эл. адрес: degtyannikov61@mail.ru</v>
          </cell>
          <cell r="F40" t="str">
            <v>1056600673843</v>
          </cell>
          <cell r="G40">
            <v>6612017851</v>
          </cell>
          <cell r="I40" t="str">
            <v>Благотворительная деятельность; оказание материальной и иной помощи всем категориям социально незащищенных лиц, независимо от их национальности, гражданства, вероисповедания; содействие деятельности в области профилактики и охраны здоровья граждан, пропаганды здорового образа жизни, улучшения морально-психологического здоровья граждан; организация необходимой медицинской и психологической помощи лицам, страдающим наркотической, алкогольной и токсической зависимостью, содействие их трудоустройству; оказание юридической помощи лицам, страдающим наркоманией, токсикоманией и алкоголизмом и членам их семей; сотрудничество с организациями всех форм собственности, гражданами и молодежными объединениями, участвующими в реализации программ Фонда; организация профилактической работы с детьми, подростками, молодежью и родителями; Организация просветительской и научно-методической работы; социальная реабилитация лиц, отбывших наказание в местах лишения свободы; забота о детях-инвалидах: помощь в реабилитации, обучении, трудоустройстве, участие в их социальной жизни; забота  о детях, оставшихся без попечения родителей; создание приютов и ночлежек для бездомных и лиц, нуждающихся в помощи; оказание помощи пенсионерам лекарственными средствами и продуктами питания; оказание материальной помощи несовершеннолетним, беженцам, бездомным и другим нуждающимся; обеспечение трудовыми местами беженцев, вынужденных переселенцев и иных категорий социально незащищенных трудоспособных лиц; осуществление торгово-посреднических и иных коммерческих операций для использования полученных доходов в благотворительных целях, оговоренных в Уставе; создание хозяйственных обществ, а также участие в них; издательская деятельность; организация культурных, спортивных, развлекательных и иных массовых мероприятий</v>
          </cell>
          <cell r="J40" t="str">
            <v>безвозмездное пользование муниципальным имуществом</v>
          </cell>
          <cell r="K40" t="str">
            <v xml:space="preserve">безвозмездное пользование муниципальным имуществом: нежилым помещением общей площадью 250,1 кв.м. </v>
          </cell>
          <cell r="L40" t="str">
            <v>01.09.13-31.08.18</v>
          </cell>
          <cell r="M40" t="str">
            <v>не имеется</v>
          </cell>
        </row>
        <row r="44">
          <cell r="B44">
            <v>42144</v>
          </cell>
          <cell r="C44" t="str">
            <v>Решение Горолской Думы города Каменска-Уральского от 20.05.2015 №431</v>
          </cell>
          <cell r="J44" t="str">
            <v>безвозмездное пользование муниципальным имуществом</v>
          </cell>
          <cell r="K44" t="str">
            <v>безвозмездное пользование муниципальным имуществом: нежилым  епомещением общей площадью 33,9 кв.м.</v>
          </cell>
          <cell r="L44" t="str">
            <v>01.06.2015 -31.05.2020</v>
          </cell>
          <cell r="M44" t="str">
            <v>не имеется</v>
          </cell>
        </row>
        <row r="45">
          <cell r="D45" t="str">
            <v>Религиозная организация "Каменская Епархия Русской Православной Церкви (Московский Патриархат)"</v>
          </cell>
          <cell r="E45" t="str">
            <v>623418 г. Каменск-Уральский, ул. Кирова,18</v>
          </cell>
          <cell r="F45" t="str">
            <v>1116699000021</v>
          </cell>
          <cell r="G45">
            <v>6612037110</v>
          </cell>
          <cell r="I45" t="str">
            <v>религиозная деятельность</v>
          </cell>
          <cell r="J45" t="str">
            <v>безвозмездное пользование муниципальным имуществом</v>
          </cell>
          <cell r="K45" t="str">
            <v>безвозмездное пользование муниципальным имуществом, нежелым помещением общей площадью 280,2 кв.м.</v>
          </cell>
          <cell r="M45" t="str">
            <v>не имеется</v>
          </cell>
        </row>
        <row r="47">
          <cell r="J47" t="str">
            <v>безвозмездное пользование муниципальным имуществом</v>
          </cell>
          <cell r="M47" t="str">
            <v>не имеется</v>
          </cell>
        </row>
        <row r="48">
          <cell r="B48">
            <v>42537</v>
          </cell>
          <cell r="C48" t="str">
            <v>Договор № 10 от 16.06.2016</v>
          </cell>
          <cell r="D48" t="str">
            <v>Муниципальный фонд "Фонд поддержки малого предпринимательства г. Каменска-Уральского"</v>
          </cell>
          <cell r="E48" t="str">
            <v>623400 г.Каменск-Уральский, ул. Кунавина,6, Лештаева Анна Александровна</v>
          </cell>
          <cell r="F48" t="str">
            <v>1036600620462</v>
          </cell>
          <cell r="G48">
            <v>6612005905</v>
          </cell>
          <cell r="J48" t="str">
            <v>безвозмездное пользование муниципальным имуществом</v>
          </cell>
          <cell r="K48" t="str">
            <v>безвозмездное пользование мцниципальным имущесвтом: нежидым помещением общей площадью 78,5 кв.м.</v>
          </cell>
          <cell r="L48" t="str">
            <v>20.06.16-19.06.21</v>
          </cell>
          <cell r="M48" t="str">
            <v>не имеется</v>
          </cell>
        </row>
        <row r="49">
          <cell r="B49">
            <v>42584</v>
          </cell>
          <cell r="C49" t="str">
            <v>Договор № 13 от 02.08.2016</v>
          </cell>
          <cell r="J49" t="str">
            <v>безвозмездное пользование муниципальным имущесвтом</v>
          </cell>
          <cell r="K49" t="str">
            <v>безвозмездное пользование муниципальным имущесвтом общей площадью 381,4 кв.м.</v>
          </cell>
          <cell r="L49" t="str">
            <v>02.08.16-01.08.17</v>
          </cell>
          <cell r="M49" t="str">
            <v>не имеется</v>
          </cell>
        </row>
        <row r="50">
          <cell r="B50">
            <v>42607</v>
          </cell>
          <cell r="C50" t="str">
            <v>Договор № 14 от 25.08.2016</v>
          </cell>
          <cell r="J50" t="str">
            <v>безвозмездное пользование муниципальным имущесвтом</v>
          </cell>
          <cell r="K50" t="str">
            <v>безвозмездное пользование муниципальным имуществом: нежилым помещением общей площадью 76,5 кв.м.</v>
          </cell>
          <cell r="L50" t="str">
            <v>25.08.16-24.08.17</v>
          </cell>
          <cell r="M50" t="str">
            <v>не имеется</v>
          </cell>
        </row>
        <row r="51">
          <cell r="B51">
            <v>41699</v>
          </cell>
          <cell r="C51" t="str">
            <v>Решение Городской Думы города Каменска-Уральского от 18.02.2015г. №386</v>
          </cell>
          <cell r="D51" t="str">
            <v>Каменск-Уральское отделение Межрегиональной общественной организации "Союз десантников"</v>
          </cell>
          <cell r="E51" t="str">
            <v>623401 Свердловская область, город К-Уральский, пр. Победы,38-82</v>
          </cell>
          <cell r="F51" t="str">
            <v>1126600005256</v>
          </cell>
          <cell r="G51">
            <v>6612998731</v>
          </cell>
          <cell r="I51" t="str">
            <v xml:space="preserve">патриотическое воспитание и содействие в подготовке граждан РФ к военной службе; социальная поддержка и защита членой организации. </v>
          </cell>
          <cell r="J51" t="str">
            <v>безвозмездное пользование муниципальным имуществом</v>
          </cell>
          <cell r="K51" t="str">
            <v xml:space="preserve">безвозмездное пользование муниципальным имуществом: нежилым помещением площадью 63,0кв.м. </v>
          </cell>
          <cell r="L51" t="str">
            <v>28.02.15-27.02.20</v>
          </cell>
          <cell r="M51" t="str">
            <v>не имеется</v>
          </cell>
        </row>
        <row r="62">
          <cell r="D62" t="str">
            <v>Каменск-Уральская городская общественная организация «Народный университет»</v>
          </cell>
          <cell r="E62" t="str">
            <v xml:space="preserve">623414 Свердловская область г. Каменск-Уральский ул. Лермонтова, 78, руководитель Масалкина Ирина Александровна, эл. адрес: irentyr@mail.ru </v>
          </cell>
          <cell r="F62" t="str">
            <v>111660002904</v>
          </cell>
          <cell r="G62">
            <v>6612998548</v>
          </cell>
          <cell r="I62" t="str">
            <v>Содействие членам организации в удовлетворении их разносторонних познавательных, образовательных, информационных потребностей, в повышении их образовательного, интеллектуального и культурного уровня, духовного развития личности. Пропаганда здорового образа жизни, содействие членам организации в вопросах профилактики и охраны здоровья, улучшение морально-психологического сосстояния. Организация досуга членов организации. Защита правл и законных интересов членов организациии. Содействие учреждениях и организациям в вопросах образования, просвещения, культуры, искусства, здравоохранения.</v>
          </cell>
        </row>
        <row r="67">
          <cell r="D67" t="str">
            <v>Каменск-Уральская городская общественная организация «Центр социальных, творческих и досуговых мероприятий для людей старшего поколения «Дарина»</v>
          </cell>
          <cell r="E67" t="str">
            <v xml:space="preserve">623414 Свердловская область г. Каменск-Уральский ул. Лермонтова, 78, руководитель Мезенцева Лидия Григорьевна, эл. адрес:adm_darina@mail.ru </v>
          </cell>
          <cell r="F67" t="str">
            <v>1116600005136</v>
          </cell>
          <cell r="G67">
            <v>6612998668</v>
          </cell>
          <cell r="I67" t="str">
            <v>Содействие людям старшего поколения в удовлетворении их разносторонних творческих, познавательных, образовательных, информационных и иных духовных потребностей, в повышении их образовательного, интеллектуального и культурного  уровня и духовного развития личности; прпаганда здорового образа жизни, содействие членам организации в вопросах профилактики и охраны здоровья, улучшения морально-психологического состояния; содействие людям старшего поколения в организации досуга и отдыха; защита прав и законных интересов членов организации</v>
          </cell>
        </row>
        <row r="71">
          <cell r="D71" t="str">
            <v>Уральский благотворительный общественный фонд социальной защиты  ветеранов подразделений и частей специального назначения «АССОЦИАЦИЯ СПЕЦНАЗ»</v>
          </cell>
          <cell r="E71" t="str">
            <v>623400, г. Каменск-Уральский, Свердловская область, ул. Строителей д.29, руководитель Возщиков Андрей Борисович, эл. адрес: specnazk-u@yandex.ru</v>
          </cell>
          <cell r="F71" t="str">
            <v>1036603991643</v>
          </cell>
          <cell r="G71">
            <v>6661054655</v>
          </cell>
          <cell r="I71" t="str">
            <v>Улучшение материального положения ветеранов и сотрудников Министерства Внутренних дел, армии, подразделений и частей специального назначения; оказание социальной помощи и поддержки ветеранов и сотрудников Министерства Внутренних дел, армии, подразделений и частей специального назначения; оказание помощи в восстановлении нарушенных прав ветеранов и сотрудников Министерства Внутренних дел, армии, подразделений и частей специального назначения; привлечение ветеранов и сотрудников Министерства Внутренних дел, армии, подразделений и частей специального назначения к общественно-полезной деятельности для общества и граждан РФ; привлечение ветеранов и сотрудников Министерства Внутренних дел, армии, подразделений и частей специального назначения к пропаганде здорового образа жизни; деятельность по обеспечению доступа ветеранов и сотрудников Министерства Внутренних дел, армии, подразделений и частей специального назначения к физической культуре и спорту; оказание помощи в организации развлекательных, культурных, просветительных и иных мероприятий для ветеранов и сотрудников Министерства Внутренних дел, армии, подразделений и частей специального назначения.</v>
          </cell>
        </row>
        <row r="75">
          <cell r="D75" t="str">
            <v>Общественная организацяz «Каменск-Уральский городской клуб служебного собаководства»</v>
          </cell>
          <cell r="E75" t="str">
            <v>623400 Свердловская область, г.Каменск-Уральский ул.Ленина 11, руководитель Метлева Лариса федоровна, эл. адрес:kukcc@mail.ru</v>
          </cell>
          <cell r="F75" t="str">
            <v>1036605632293</v>
          </cell>
          <cell r="G75">
            <v>6612005951</v>
          </cell>
          <cell r="I75" t="str">
            <v>Оказание помощи членам Организации и иным гражданам в приобретении собак, кормов для них, снаряжения, литературы по собаководству, лекарственных средств; организация племенной работы в служебном собаководстве; подготовка и совершенствование общественных кадров (инструкторов по служебному собаководству); обучение членов Организации и иных граждан по соответствующим программам; подготовка и передача собак в установленном порядке гражданам и организациям; пропаганда служебного собаководства; организация подготовки судей зоотехнических и спортивных мероприятий с участием собак</v>
          </cell>
        </row>
        <row r="83">
          <cell r="D83" t="str">
            <v>Региональная Общественная организация "ЦРТС "Богатырь" по Свердловской области</v>
          </cell>
          <cell r="E83" t="str">
            <v>623401 Свердловская область г. Каменск-Уральский ул. Карла Маркса, 89 А, к. 67 руководитель Снигирева Светлана Александровна , эл. адрес: morzhi_sinary@mail.ru</v>
          </cell>
          <cell r="F83" t="str">
            <v>1126600004225</v>
          </cell>
          <cell r="G83">
            <v>6612998724</v>
          </cell>
          <cell r="I83" t="str">
            <v>Развитие и пропаганда здорового образа жизни, установление контактов по обмену опытом оздоровления населения. Проведение мероприятий, связанных с совершенствованием организма и патриотического воспитания личности человека, проведение учебно-оздоровительных мероприятий с участием инвалидов и людей с ограниченными возможностями, мероприятий, направленных на формирование здорового образа жизни, включая сокращение потребления алкоголя и табака, наркотизации прочих зависимостей.</v>
          </cell>
        </row>
        <row r="87">
          <cell r="J87" t="str">
            <v>безвозмездное пользование муниципальным имущесвтом</v>
          </cell>
          <cell r="K87" t="str">
            <v>безвозмездное пользование муниципальным имуществом: нежилое помещение общей площадью 59,7 кв.м.</v>
          </cell>
          <cell r="M87" t="str">
            <v>не имеется</v>
          </cell>
        </row>
        <row r="88">
          <cell r="D88" t="str">
            <v>Свердловская региональная общественная организация социальной поддержки уязвимых людей «Источник добра»</v>
          </cell>
          <cell r="E88" t="str">
            <v>623414 Свердловская область г. Каменск-Уральский ул. Клубная, 10а, руководитель Бурко Евгений Юрьевич</v>
          </cell>
          <cell r="F88" t="str">
            <v>1126600003122</v>
          </cell>
          <cell r="G88">
            <v>6612998717</v>
          </cell>
          <cell r="I88" t="str">
            <v>Содействие пожилым и малообеспеченным людям, членам неблагополучных семей, детям-инвалидам, многодетным семьям и людям, оказавшимся в трудной жизненной ситуации, в предупреждении и облегчении их страданий; содействие уязвимым людям в удовлетворении их разносторонних творческих, познавательных, информационных и иных духовных потребностей, в повышении их интеллектуального и культурного уровня и духовного развития личности; содействие уязвимым людям в вопросах защиты жизни, охраны здоровья, улучшения морально-психологического состояния, оптимизация внутреннего потенциала и приобщения к здоровому образу жизни, содействие уязвимым людям в организации досуга и отдыха, в повышении их жизненной активности, в расширении их круга общения и увеличения количества социальных связей; защита прав и законных интересов членов организации.</v>
          </cell>
        </row>
        <row r="93">
          <cell r="E93" t="str">
            <v>623401 Свердловская область г. Каменск-Уральский ул. Ленина, 36 к.5, руководитель Темник Валентина Павловна, эл. адрес:znanie_kamensk@mail.ru</v>
          </cell>
          <cell r="F93" t="str">
            <v>1036605620589</v>
          </cell>
          <cell r="G93">
            <v>6612001202</v>
          </cell>
          <cell r="I93" t="str">
            <v>Образовательная, просветительская, информационная, разъяснительная и консалтинговая деятельность для удовлетворения разносторонних образовательных, профессиональных, познавательных, культурных и других потребностей населения; содействие всесторонней модернизации экономики, основанной на ценностях и институтах демократии, производящей уникальные знания, вещи и технологии, полезные людям; содействие достижению Российской Федерации высокого уровня в экономической, социальной, научно-технической  сферах, в построении гражданского общества через распространение научных знаний и проведение в широких масштабах просветительской и образовательной работы; повышение профессиональных знаний специалистов, совершенствования их деловых качеств, подготовки их к выполнению новых трудовых функций; повышение средствами просветительской работы гуманитарной и духовно-нравственной культуры народов России; благотворительная и социально-значимая деятельность.</v>
          </cell>
        </row>
        <row r="98">
          <cell r="D98" t="str">
            <v>Свердловская региональная общественная организация "Добрые сердца"</v>
          </cell>
          <cell r="F98" t="str">
            <v>1086600002928</v>
          </cell>
          <cell r="G98">
            <v>6612027144</v>
          </cell>
          <cell r="I98" t="str">
            <v>Содействие членам организации в удовлетворении их разносторонних познавательных, образовательных, информационных потребностей, в повышении их образовательного, интеллектуального и культурного уровня, духовного развития личности. Пропаганда здорового образа жизни, содействие членам организации в вопросах профилактики и охраны здоровья, улучшение морально-психологического сосстояния. Организация досуга членов организации. Защита правл и законных интересов членов организациии. Содействие учреждениях и организациям в вопросах образования, просвещения, культуры, искусства, здравоохранения</v>
          </cell>
        </row>
        <row r="103">
          <cell r="B103">
            <v>42541</v>
          </cell>
          <cell r="C103" t="str">
            <v>Договор № 11 от 20.06.2016</v>
          </cell>
          <cell r="D103" t="str">
            <v>Уральская ассоциация развития физкультуры, спорта и патриотизма "Спортивный клуб бокса "Надежда Урала"</v>
          </cell>
          <cell r="E103" t="str">
            <v>623418 г. Каменск-Уральский, ул. Советская, 23-2, Левина Наталия Николаевна, nataliy_l@mail.ru</v>
          </cell>
          <cell r="F103">
            <v>1106600004554</v>
          </cell>
          <cell r="G103">
            <v>6612034310</v>
          </cell>
          <cell r="I103" t="str">
            <v>Пропаганда здорового образа жизни, улучшение морально-психологического состояния граждан, физической культуры и спорта, а также деятельности в сфере патриотического воспитания граждан РФ.</v>
          </cell>
          <cell r="J103" t="str">
            <v>безвозмездное пользование муниципальным имуществом</v>
          </cell>
          <cell r="K103" t="str">
            <v>безвозмездное пользование муниципальным имущесвтом: нежилым помещением общей площадью 754,7 кв.м.</v>
          </cell>
          <cell r="L103" t="str">
            <v>01.07.16 -30.06.19</v>
          </cell>
          <cell r="M103" t="str">
            <v>не имеется</v>
          </cell>
        </row>
        <row r="107">
          <cell r="D107" t="str">
            <v>Свердловская региональныя общественная спортивно-оздоровительная организация "Сэйко"</v>
          </cell>
          <cell r="E107" t="str">
            <v>Председатель Ибрагимов Юрий Камилович, Yki-ku@yandex.ru</v>
          </cell>
          <cell r="J107" t="str">
            <v>безвозмездное пользование муниципальным имуществом</v>
          </cell>
          <cell r="K107" t="str">
            <v>безвозмездное пользование муниципальным имуществом: нежилое помещение общей площадью 361,2 кв.м.</v>
          </cell>
          <cell r="M107" t="str">
            <v>не имеется</v>
          </cell>
        </row>
        <row r="108">
          <cell r="D108" t="str">
            <v>Каменск-Уральский Благотворительный фонд "Пенсионер"</v>
          </cell>
          <cell r="E108" t="str">
            <v xml:space="preserve">623400, г. Каменск-Уральский, ул. Заводская, д.8, кв. 304, исполнительный директор Калмыков Сергей Петрович, тел: 8 904 387 02 68 </v>
          </cell>
          <cell r="F108">
            <v>1156600001458</v>
          </cell>
          <cell r="G108">
            <v>6612047736</v>
          </cell>
          <cell r="I108" t="str">
            <v>Благотворительная деятельность в целях социальной поддержки и защиты граждан - бывших работников Уральского алюминиевого завода и других родственных преприятий, находящихся на пенсии.</v>
          </cell>
        </row>
        <row r="114">
          <cell r="D114" t="str">
            <v>Некоммерческая организация Каменск-Уральское хуторское казачье общество "Казачья застава"</v>
          </cell>
          <cell r="E114" t="str">
            <v>623400, г. Каменск-Уральский, ул.Февральской революции, д.13, атаман Сумин Владимир Геннадьевич, atamansumin@yandex.ru</v>
          </cell>
          <cell r="F114">
            <v>2156600067292</v>
          </cell>
          <cell r="G114">
            <v>661212788990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view="pageBreakPreview" zoomScale="91" zoomScaleNormal="95" zoomScaleSheetLayoutView="91" workbookViewId="0">
      <selection activeCell="K4" sqref="K4"/>
    </sheetView>
  </sheetViews>
  <sheetFormatPr defaultRowHeight="15" x14ac:dyDescent="0.25"/>
  <cols>
    <col min="1" max="1" width="6.5703125" customWidth="1"/>
    <col min="2" max="2" width="9.28515625" customWidth="1"/>
    <col min="3" max="3" width="16.85546875" customWidth="1"/>
    <col min="4" max="4" width="19.140625" customWidth="1"/>
    <col min="5" max="5" width="18.42578125" customWidth="1"/>
    <col min="6" max="6" width="16" customWidth="1"/>
    <col min="7" max="7" width="14.28515625" customWidth="1"/>
    <col min="8" max="8" width="49.28515625" customWidth="1"/>
    <col min="9" max="9" width="23.7109375" customWidth="1"/>
    <col min="10" max="10" width="16.85546875" customWidth="1"/>
    <col min="11" max="11" width="10.85546875" customWidth="1"/>
    <col min="12" max="12" width="10" customWidth="1"/>
  </cols>
  <sheetData>
    <row r="1" spans="1:12" x14ac:dyDescent="0.25">
      <c r="F1" s="1" t="s">
        <v>15</v>
      </c>
      <c r="G1" s="1"/>
      <c r="H1" s="1"/>
      <c r="I1" s="1"/>
      <c r="J1" s="1"/>
      <c r="K1" s="1"/>
      <c r="L1" s="1"/>
    </row>
    <row r="2" spans="1:12" x14ac:dyDescent="0.25">
      <c r="F2" s="1"/>
      <c r="G2" s="1" t="s">
        <v>16</v>
      </c>
      <c r="I2" s="1"/>
      <c r="J2" s="1"/>
      <c r="K2" s="1"/>
      <c r="L2" s="1"/>
    </row>
    <row r="3" spans="1:12" ht="26.25" customHeight="1" x14ac:dyDescent="0.25">
      <c r="A3" s="71" t="str">
        <f>[1]Лист1!$A$4</f>
        <v>Реквизиты реестровой записи</v>
      </c>
      <c r="B3" s="72"/>
      <c r="C3" s="73" t="str">
        <f>[1]Лист1!$C$4</f>
        <v>Дата принятия решения
об оказании поддержки или о прекра-щении оказания поддержки</v>
      </c>
      <c r="D3" s="71" t="str">
        <f>[1]Лист1!$D$4</f>
        <v>Сведения о социально ориентированных некоммерческих организациях - получателях государственной поддержки</v>
      </c>
      <c r="E3" s="75"/>
      <c r="F3" s="75"/>
      <c r="G3" s="75"/>
      <c r="H3" s="75"/>
      <c r="I3" s="76" t="str">
        <f>[1]Лист1!$J$4</f>
        <v>Сведения о предоставленной поддержке</v>
      </c>
      <c r="J3" s="76"/>
      <c r="K3" s="76"/>
      <c r="L3" s="76" t="str">
        <f>[1]Лист1!$M$4</f>
        <v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v>
      </c>
    </row>
    <row r="4" spans="1:12" ht="150" customHeight="1" x14ac:dyDescent="0.25">
      <c r="A4" s="2" t="str">
        <f>[1]Лист1!A5</f>
        <v>№ п/п</v>
      </c>
      <c r="B4" s="2" t="str">
        <f>[1]Лист1!B5</f>
        <v>дата включения в реестр</v>
      </c>
      <c r="C4" s="74"/>
      <c r="D4" s="3" t="str">
        <f>[1]Лист1!D5</f>
        <v>полное  и (если имеется) сокращенное наименование постоянно действующего органа некоммерческой организации, название организации</v>
      </c>
      <c r="E4" s="3" t="str">
        <f>[1]Лист1!E5</f>
        <v>почтовый адрес и электронный адреса, контактные телефоны, факс, фамилия, имя, отчество руководителя</v>
      </c>
      <c r="F4" s="3" t="str">
        <f>[1]Лист1!F5</f>
        <v>основной государственный регистрационный номер записи
о государствен-ной регистрации некоммерческой организации (ОГРН)</v>
      </c>
      <c r="G4" s="3" t="str">
        <f>[1]Лист1!G5</f>
        <v>идентифика-ционный номер налогоплатель-щика</v>
      </c>
      <c r="H4" s="3" t="str">
        <f>[1]Лист1!H5</f>
        <v>виды деятельности некоммерческой организации</v>
      </c>
      <c r="I4" s="3" t="str">
        <f>[1]Лист1!J5</f>
        <v>вид государственной  поддержки</v>
      </c>
      <c r="J4" s="3" t="str">
        <f>[1]Лист1!K5</f>
        <v>объем (размер) государственной  поддержки, тыс. руб.</v>
      </c>
      <c r="K4" s="3" t="str">
        <f>[1]Лист1!L5</f>
        <v>срок оказания государственной  поддержки</v>
      </c>
      <c r="L4" s="76"/>
    </row>
    <row r="5" spans="1:12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2" ht="104.25" customHeight="1" x14ac:dyDescent="0.25">
      <c r="A6" s="77">
        <v>1</v>
      </c>
      <c r="B6" s="5">
        <f>[1]Лист1!B7</f>
        <v>41275</v>
      </c>
      <c r="C6" s="5" t="str">
        <f>[1]Лист1!C7</f>
        <v>Договор № 20 от 01.01.2013</v>
      </c>
      <c r="D6" s="52" t="str">
        <f>[1]Лист1!$D$7</f>
        <v xml:space="preserve"> Свердловское региональное отделение Общероссийской общественной организации "Российский Красный Крест"</v>
      </c>
      <c r="E6" s="47" t="str">
        <f>[1]Лист1!E7</f>
        <v xml:space="preserve"> 623400 Свердловская область г.Каменск-Уральский, ул.Ленина,115, руководитель Бурко Любовь Александровна</v>
      </c>
      <c r="F6" s="47" t="str">
        <f>[1]Лист1!F7</f>
        <v>1036605619390</v>
      </c>
      <c r="G6" s="47" t="str">
        <f>[1]Лист1!G7</f>
        <v>6660040963</v>
      </c>
      <c r="H6" s="47" t="str">
        <f>[1]Лист1!$I$7</f>
        <v>Благотворительная деятельность, пропаганда безвозмездного донорства, оказание помощи людям, попавшим в трудную жизненную ситуацию, развитие добровольческого движения</v>
      </c>
      <c r="I6" s="12" t="str">
        <f>[1]Лист1!J7</f>
        <v>безвозмездное пользование муниципальным имуществом</v>
      </c>
      <c r="J6" s="12" t="str">
        <f>[1]Лист1!K7</f>
        <v>безвозмездное пользование муниципальным имуществом: нежилым помещением общей площадью 15 кв.м.</v>
      </c>
      <c r="K6" s="12" t="str">
        <f>[1]Лист1!L7</f>
        <v>01.01.13-01.01.18</v>
      </c>
      <c r="L6" s="12" t="str">
        <f>[1]Лист1!M7</f>
        <v>не имеется</v>
      </c>
    </row>
    <row r="7" spans="1:12" ht="105.75" customHeight="1" x14ac:dyDescent="0.25">
      <c r="A7" s="78"/>
      <c r="B7" s="11">
        <f>[1]Лист1!B8</f>
        <v>41821</v>
      </c>
      <c r="C7" s="11" t="str">
        <f>[1]Лист1!C8</f>
        <v>Договор № 10 от 01.07.2014</v>
      </c>
      <c r="D7" s="53"/>
      <c r="E7" s="55"/>
      <c r="F7" s="55"/>
      <c r="G7" s="55"/>
      <c r="H7" s="55"/>
      <c r="I7" s="7" t="str">
        <f>[1]Лист1!J8</f>
        <v>безвозмездное пользование муниципальным имуществом</v>
      </c>
      <c r="J7" s="7" t="str">
        <f>[1]Лист1!K8</f>
        <v>безвозмездное пользование муниципальным имуществом: нежилым помещением общей площадью 16,7 кв.м.</v>
      </c>
      <c r="K7" s="7" t="str">
        <f>[1]Лист1!L8</f>
        <v>01.07.14-30.06.19</v>
      </c>
      <c r="L7" s="7" t="str">
        <f>[1]Лист1!M8</f>
        <v>не имеется</v>
      </c>
    </row>
    <row r="8" spans="1:12" ht="103.5" customHeight="1" x14ac:dyDescent="0.25">
      <c r="A8" s="79"/>
      <c r="B8" s="11">
        <f>[1]Лист1!B9</f>
        <v>41944</v>
      </c>
      <c r="C8" s="11" t="str">
        <f>[1]Лист1!C9</f>
        <v>Договор № 18 от 01.11.2014</v>
      </c>
      <c r="D8" s="54"/>
      <c r="E8" s="48"/>
      <c r="F8" s="48"/>
      <c r="G8" s="48"/>
      <c r="H8" s="48"/>
      <c r="I8" s="12" t="str">
        <f>[1]Лист1!J9</f>
        <v>безвозмездное пользование муниципальным имуществом</v>
      </c>
      <c r="J8" s="12" t="str">
        <f>[1]Лист1!K9</f>
        <v>безвозмездное пользование муниципальныи имущесвтом: нежилым помещением общей площадью 59,8 кв.м.</v>
      </c>
      <c r="K8" s="12" t="str">
        <f>[1]Лист1!L9</f>
        <v>01.11.2014 -31.10.19</v>
      </c>
      <c r="L8" s="12" t="str">
        <f>[1]Лист1!M9</f>
        <v>не имеется</v>
      </c>
    </row>
    <row r="9" spans="1:12" ht="128.25" customHeight="1" x14ac:dyDescent="0.25">
      <c r="A9" s="6">
        <v>2</v>
      </c>
      <c r="B9" s="11">
        <f>[1]Лист1!B14</f>
        <v>41388</v>
      </c>
      <c r="C9" s="11" t="str">
        <f>[1]Лист1!C14</f>
        <v>Договор № 7 от 24.04.2013</v>
      </c>
      <c r="D9" s="11" t="str">
        <f>[1]Лист1!D14</f>
        <v xml:space="preserve"> Свердловское региональное отделение Общероссийской общественной организации «Ассоциация юристов России»</v>
      </c>
      <c r="E9" s="10" t="str">
        <f>[1]Лист1!E14</f>
        <v>623400 Свердловская область г.Каменск-Уральский, ул.Кунавина,6, руководитель Баскаков Игорь Георгиевич, эл. адрес:www.ozpp66.ru</v>
      </c>
      <c r="F9" s="10" t="str">
        <f>[1]Лист1!F14</f>
        <v>1076600011828</v>
      </c>
      <c r="G9" s="13">
        <f>[1]Лист1!$G$14</f>
        <v>6672255667</v>
      </c>
      <c r="H9" s="10" t="str">
        <f>[1]Лист1!$I$14</f>
        <v xml:space="preserve">оказание бесплатных юридических услуг населению </v>
      </c>
      <c r="I9" s="11" t="str">
        <f>[1]Лист1!J14</f>
        <v>безвозмездное пользование муниципальным имуществом</v>
      </c>
      <c r="J9" s="11" t="str">
        <f>[1]Лист1!K14</f>
        <v>безвозмездное пользование муниципальным имуществом: нежилым помещением общей площадью 13,7 кв.м.</v>
      </c>
      <c r="K9" s="11" t="str">
        <f>[1]Лист1!L14</f>
        <v>24.04.13-24.04.18</v>
      </c>
      <c r="L9" s="14" t="str">
        <f>[1]Лист1!$M$14</f>
        <v>не имеется</v>
      </c>
    </row>
    <row r="10" spans="1:12" ht="106.5" customHeight="1" x14ac:dyDescent="0.25">
      <c r="A10" s="49">
        <v>3</v>
      </c>
      <c r="B10" s="15">
        <f>[1]Лист1!B15</f>
        <v>41153</v>
      </c>
      <c r="C10" s="7" t="str">
        <f>[1]Лист1!C15</f>
        <v>Договор № 17 от 01.09.2012</v>
      </c>
      <c r="D10" s="52" t="str">
        <f>[1]Лист1!$D$15</f>
        <v>Местная общественная организация инвалидов-чернобыльцев Союз"Чернобыль" города Каменска-Уральского</v>
      </c>
      <c r="E10" s="47" t="str">
        <f>[1]Лист1!E15</f>
        <v>623400 Свердловская область, город Каменск-Уральский, улица Кунавина, 9, руководитель Делюкин Вячеслав Григорьевич</v>
      </c>
      <c r="F10" s="47" t="str">
        <f>[1]Лист1!F15</f>
        <v>1036605616167</v>
      </c>
      <c r="G10" s="47" t="str">
        <f>[1]Лист1!G15</f>
        <v>6612001481</v>
      </c>
      <c r="H10" s="47" t="str">
        <f>[1]Лист1!$I$15</f>
        <v>Сотрудничество с другими общественными объединениями, которые не противоречат целям и задачам союза; содействие в исследовании по накоплению и систематизации информации обо всех гражданах, пострадавших от радиационных аварий; содействие в выполнении правительственных и не правительственных решений, направленных на улучшение медицинского и социального обеспечения граждан, пострадавших от радиационных аварий; своевременное доведение до своих членов нормативно-правовых актов и другой информации организация общественных экспертиз и контроля за радиационной и экологической обстановкой; установление и всемерное расширение международных контактов и связей с заинтересованными гражданами и организациями; осуществление благотворительной деятельности</v>
      </c>
      <c r="I10" s="7" t="str">
        <f>[1]Лист1!J15</f>
        <v>безвозмездное пользование муниципальным имуществом</v>
      </c>
      <c r="J10" s="7" t="str">
        <f>[1]Лист1!K15</f>
        <v>безвозмездное пользование муниципальным имуществом: нежилым помещением общей площадью 76,7 кв.м.</v>
      </c>
      <c r="K10" s="7" t="str">
        <f>[1]Лист1!L15</f>
        <v>01.09.12-31.08.17</v>
      </c>
      <c r="L10" s="7" t="str">
        <f>[1]Лист1!M15</f>
        <v>не имеется</v>
      </c>
    </row>
    <row r="11" spans="1:12" ht="51.75" customHeight="1" x14ac:dyDescent="0.25">
      <c r="A11" s="50"/>
      <c r="B11" s="83">
        <f t="shared" ref="B11:C11" si="0">B19</f>
        <v>42870</v>
      </c>
      <c r="C11" s="80" t="str">
        <f t="shared" si="0"/>
        <v>Распоряжение Администрации города от 15.05.2017 № 87-р</v>
      </c>
      <c r="D11" s="53"/>
      <c r="E11" s="55"/>
      <c r="F11" s="55"/>
      <c r="G11" s="55"/>
      <c r="H11" s="55"/>
      <c r="I11" s="52" t="str">
        <f t="shared" ref="I11:L11" si="1">I19</f>
        <v>субсидия на частичное возмещение расходов 1 квартала 2017 года</v>
      </c>
      <c r="J11" s="52" t="str">
        <f t="shared" si="1"/>
        <v>8,00 руб.</v>
      </c>
      <c r="K11" s="52" t="str">
        <f t="shared" si="1"/>
        <v>1 квартал 2017 года</v>
      </c>
      <c r="L11" s="47" t="str">
        <f t="shared" si="1"/>
        <v>не имеется</v>
      </c>
    </row>
    <row r="12" spans="1:12" x14ac:dyDescent="0.25">
      <c r="A12" s="50"/>
      <c r="B12" s="84"/>
      <c r="C12" s="81"/>
      <c r="D12" s="53"/>
      <c r="E12" s="55"/>
      <c r="F12" s="55"/>
      <c r="G12" s="55"/>
      <c r="H12" s="55"/>
      <c r="I12" s="53"/>
      <c r="J12" s="53"/>
      <c r="K12" s="53"/>
      <c r="L12" s="55"/>
    </row>
    <row r="13" spans="1:12" ht="69.75" hidden="1" customHeight="1" x14ac:dyDescent="0.25">
      <c r="A13" s="50"/>
      <c r="B13" s="85"/>
      <c r="C13" s="82"/>
      <c r="D13" s="53"/>
      <c r="E13" s="55"/>
      <c r="F13" s="55"/>
      <c r="G13" s="55"/>
      <c r="H13" s="55"/>
      <c r="I13" s="54"/>
      <c r="J13" s="54"/>
      <c r="K13" s="54"/>
      <c r="L13" s="48"/>
    </row>
    <row r="14" spans="1:12" ht="55.5" customHeight="1" x14ac:dyDescent="0.25">
      <c r="A14" s="50"/>
      <c r="B14" s="9">
        <v>42843</v>
      </c>
      <c r="C14" s="9" t="s">
        <v>24</v>
      </c>
      <c r="D14" s="53"/>
      <c r="E14" s="55"/>
      <c r="F14" s="55"/>
      <c r="G14" s="55"/>
      <c r="H14" s="55"/>
      <c r="I14" s="7" t="str">
        <f>[1]Лист1!J19</f>
        <v>оперативный грант</v>
      </c>
      <c r="J14" s="12" t="s">
        <v>23</v>
      </c>
      <c r="K14" s="7" t="str">
        <f t="shared" ref="K14:L14" si="2">K11</f>
        <v>1 квартал 2017 года</v>
      </c>
      <c r="L14" s="14" t="str">
        <f t="shared" si="2"/>
        <v>не имеется</v>
      </c>
    </row>
    <row r="15" spans="1:12" ht="55.5" customHeight="1" x14ac:dyDescent="0.25">
      <c r="A15" s="51"/>
      <c r="B15" s="9">
        <f t="shared" ref="B15:C15" si="3">B23</f>
        <v>42947</v>
      </c>
      <c r="C15" s="9" t="str">
        <f t="shared" si="3"/>
        <v>Распоряжение Администрации города от 155-р от 31.07.2017</v>
      </c>
      <c r="D15" s="54"/>
      <c r="E15" s="48"/>
      <c r="F15" s="48"/>
      <c r="G15" s="48"/>
      <c r="H15" s="48"/>
      <c r="I15" s="7" t="s">
        <v>76</v>
      </c>
      <c r="J15" s="12" t="s">
        <v>88</v>
      </c>
      <c r="K15" s="7" t="s">
        <v>29</v>
      </c>
      <c r="L15" s="14" t="s">
        <v>5</v>
      </c>
    </row>
    <row r="16" spans="1:12" ht="106.5" customHeight="1" x14ac:dyDescent="0.25">
      <c r="A16" s="17">
        <v>4</v>
      </c>
      <c r="B16" s="9">
        <f>[1]Лист1!B24</f>
        <v>41183</v>
      </c>
      <c r="C16" s="9" t="str">
        <f>[1]Лист1!C24</f>
        <v>Договор № 19 от 01.10.2012</v>
      </c>
      <c r="D16" s="9" t="str">
        <f>[1]Лист1!D24</f>
        <v>Свердловская Областная Общественная Организация "Жемчужина"</v>
      </c>
      <c r="E16" s="10" t="str">
        <f>[1]Лист1!E24</f>
        <v>623400 Свердловская область г.Каменск-Уральский, ул.Титова,6, председатель Алексанов Владимир Викторович</v>
      </c>
      <c r="F16" s="10" t="str">
        <f>[1]Лист1!F24</f>
        <v>1056605624800</v>
      </c>
      <c r="G16" s="10" t="str">
        <f>[1]Лист1!G24</f>
        <v>6612011584</v>
      </c>
      <c r="H16" s="10" t="str">
        <f>[1]Лист1!I24</f>
        <v>Оказание помощь в реабилитации наркозависимых, поддержка и консультирование созависимых, работа по социализации наркозависимых, находящихся в состоянии ремисси</v>
      </c>
      <c r="I16" s="9" t="str">
        <f>[1]Лист1!J24</f>
        <v>безвозмездное пользование муниципальным имуществом</v>
      </c>
      <c r="J16" s="9" t="str">
        <f>[1]Лист1!K24</f>
        <v>безвозмездное пользование муниципальным имуществом: нежилым помещением общей площадью 24,1 кв.м.</v>
      </c>
      <c r="K16" s="9" t="str">
        <f>[1]Лист1!L24</f>
        <v>01.10.12-01.10.17</v>
      </c>
      <c r="L16" s="14" t="str">
        <f>$L$14</f>
        <v>не имеется</v>
      </c>
    </row>
    <row r="17" spans="1:12" ht="112.5" customHeight="1" x14ac:dyDescent="0.25">
      <c r="A17" s="17">
        <v>5</v>
      </c>
      <c r="B17" s="9" t="str">
        <f>[1]Лист1!B25</f>
        <v>2011 год</v>
      </c>
      <c r="C17" s="9" t="str">
        <f>[1]Лист1!C25</f>
        <v>Договор № 992 от 01.09.2005</v>
      </c>
      <c r="D17" s="9" t="str">
        <f>[1]Лист1!D25</f>
        <v xml:space="preserve"> ОГУ "Региональный центр по подготовке сборных команд мастеров по ТВС"</v>
      </c>
      <c r="E17" s="10" t="str">
        <f>[1]Лист1!E25</f>
        <v>623400 Свердловская область г.Каменск-Уральский,  ул.Титова,7, руководитель Щербинин Сергей Кузьмич, эл. адрес:bmvrabota@mail.ru</v>
      </c>
      <c r="F17" s="19" t="str">
        <f>[1]Лист1!F25</f>
        <v>сведений нет</v>
      </c>
      <c r="G17" s="19" t="str">
        <f>[1]Лист1!G25</f>
        <v>6612006271</v>
      </c>
      <c r="H17" s="19" t="str">
        <f>[1]Лист1!I25</f>
        <v>Подготовка сборных команд мастеров по техническим видам спорта, предоставление услуг дополнительного образования</v>
      </c>
      <c r="I17" s="18" t="str">
        <f>[1]Лист1!J25</f>
        <v>безвозмездное пользование муниципальным имуществом</v>
      </c>
      <c r="J17" s="18" t="str">
        <f>[1]Лист1!K25</f>
        <v>безвозмездное пользование муниципальным имуществом: нежилым помещением общей площадью 715,6 кв.м.</v>
      </c>
      <c r="K17" s="18" t="str">
        <f>[1]Лист1!L25</f>
        <v>01.09.05-01.09.20</v>
      </c>
      <c r="L17" s="14" t="str">
        <f>$L$16</f>
        <v>не имеется</v>
      </c>
    </row>
    <row r="18" spans="1:12" ht="107.25" customHeight="1" x14ac:dyDescent="0.25">
      <c r="A18" s="49">
        <v>6</v>
      </c>
      <c r="B18" s="9">
        <f>[1]Лист1!B20</f>
        <v>41790</v>
      </c>
      <c r="C18" s="9" t="str">
        <f>[1]Лист1!C20</f>
        <v>Решение Городской Думы города Каменска-Уральского от 21.05.2014г. № 86</v>
      </c>
      <c r="D18" s="52" t="str">
        <f>[1]Лист1!D20</f>
        <v xml:space="preserve"> Свердловская региональная общественная организация социально-правовой поддержки пострадавших от  радиации "Союз "Маяк"</v>
      </c>
      <c r="E18" s="47" t="str">
        <f>[1]Лист1!E20</f>
        <v>623400 Свердловская область г.Каменск-Уральский ул.Кунавина 9, Гафарова Валентина Петровна</v>
      </c>
      <c r="F18" s="47" t="str">
        <f>[1]Лист1!F20</f>
        <v>1116600001044</v>
      </c>
      <c r="G18" s="47">
        <f>[1]Лист1!G20</f>
        <v>6612035307</v>
      </c>
      <c r="H18" s="47" t="str">
        <f>[1]Лист1!$I$20</f>
        <v>Выявление граждан, пострадавших вследствие аварии на производственном объединении «Маяк» и сбросов радиоактивных отходов в реку Теча; информирование членов союза и других лиц, указанных в п.2.1 настоящего устава, об установленных для них льготах и мерах социальной поддержки и порядке их реализации; содействие членам союза и другим лицам, перечисленным в п.2.1 настоящего устава, в своевременном и полном получении всех установленных законодательством льгот и мер социальной поддержки; анализ существующей системы социальной поддержки лиц, пострадавших вследствие аварии на производственном объединении «Маяк» и сбросов радиоактивных отходов в реку Теча, выработка предложений по её совершенствованию; содействие органам социальной защиты населения, медицинским учреждениям, предприятиям, учреждениям, организациям в вопросах улучшения обслуживания решения руководящих органов и должностных лиц союза, а также годовые и квартальные отчеты о своей деятельности в объеме сведений, предоставляемых в налоговые органы; допускать представителей органа, регистрирующего общественные объединения, на проводимые союзом мероприятия; оказывать содействие представителям органа, регистрирующего общественные объединения, в ознакомлении с деятельностью союза в связи с достижением уставных целей и соблюдением законодательства РФ</v>
      </c>
      <c r="I18" s="12" t="str">
        <f>[1]Лист1!J20</f>
        <v>безвозмездное пользование муниципальным имуществом</v>
      </c>
      <c r="J18" s="12" t="str">
        <f>[1]Лист1!K20</f>
        <v>безвозмездное пользование муниципальным имуществом: нежилым помещением общей площадью 12,4 кв.м.</v>
      </c>
      <c r="K18" s="12" t="str">
        <f>[1]Лист1!L20</f>
        <v>31.05.14-30.05.19</v>
      </c>
      <c r="L18" s="12" t="str">
        <f>[1]Лист1!M20</f>
        <v>не имеется</v>
      </c>
    </row>
    <row r="19" spans="1:12" ht="226.5" customHeight="1" x14ac:dyDescent="0.25">
      <c r="A19" s="50"/>
      <c r="B19" s="11">
        <v>42870</v>
      </c>
      <c r="C19" s="11" t="s">
        <v>22</v>
      </c>
      <c r="D19" s="53"/>
      <c r="E19" s="55"/>
      <c r="F19" s="55"/>
      <c r="G19" s="55"/>
      <c r="H19" s="55"/>
      <c r="I19" s="12" t="s">
        <v>20</v>
      </c>
      <c r="J19" s="12" t="str">
        <f>[1]Лист1!K16</f>
        <v>8,00 руб.</v>
      </c>
      <c r="K19" s="12" t="s">
        <v>21</v>
      </c>
      <c r="L19" s="12" t="str">
        <f>[1]Лист1!M16</f>
        <v>не имеется</v>
      </c>
    </row>
    <row r="20" spans="1:12" ht="49.5" customHeight="1" x14ac:dyDescent="0.25">
      <c r="A20" s="51"/>
      <c r="B20" s="11">
        <v>42947</v>
      </c>
      <c r="C20" s="11" t="s">
        <v>69</v>
      </c>
      <c r="D20" s="54"/>
      <c r="E20" s="48"/>
      <c r="F20" s="48"/>
      <c r="G20" s="48"/>
      <c r="H20" s="48"/>
      <c r="I20" s="12" t="s">
        <v>70</v>
      </c>
      <c r="J20" s="12" t="s">
        <v>71</v>
      </c>
      <c r="K20" s="12" t="s">
        <v>29</v>
      </c>
      <c r="L20" s="12" t="s">
        <v>5</v>
      </c>
    </row>
    <row r="21" spans="1:12" ht="163.5" customHeight="1" x14ac:dyDescent="0.25">
      <c r="A21" s="49">
        <v>7</v>
      </c>
      <c r="B21" s="9">
        <f>[1]Лист1!B27</f>
        <v>41789</v>
      </c>
      <c r="C21" s="9" t="str">
        <f>[1]Лист1!C27</f>
        <v>Решение Городской Думы города Каменска-Уральского от 21.05.2014г. № 86</v>
      </c>
      <c r="D21" s="80" t="str">
        <f>[1]Лист1!D27</f>
        <v>Свердловская областная организация Общероссийской общественной организации инвалидов «Всероссийское ордена Трудового Красного Знамени общество слепых» филиал Каменск-Уральская местная организация</v>
      </c>
      <c r="E21" s="68" t="str">
        <f>[1]Лист1!E27</f>
        <v xml:space="preserve">623400 Свердловская область г. Каменск-Уральский, ул. Парковая, 17, председатель Лагунова Тамара Тихоновна, эл. адрес:sheshina.el@yandex.ru
</v>
      </c>
      <c r="F21" s="64" t="str">
        <f>[1]Лист1!F27</f>
        <v>1026600004870</v>
      </c>
      <c r="G21" s="64">
        <f>[1]Лист1!G27</f>
        <v>6659016317</v>
      </c>
      <c r="H21" s="47" t="str">
        <f>[1]Лист1!$I$27</f>
        <v>Защита прав и интересов инвалидов по зрению, участие в определении реализации государственной политики в отношении инвалидов, содействие в реализации государственных полномочий в медицинской, профессиональной, социальной реабилитвации и интеграции, приобщение к труду, образованию, культуре и спорту, улучшение их материально-бытовых условий</v>
      </c>
      <c r="I21" s="7" t="str">
        <f>[1]Лист1!J27</f>
        <v>безвозмездное пользование муниципальным имуществом</v>
      </c>
      <c r="J21" s="7" t="str">
        <f>[1]Лист1!K27</f>
        <v>безвозмездное пользование муниципальным имуществом: нежилым помещением общей площадью 93,9 кв.м. по адресу: Парковая, 17</v>
      </c>
      <c r="K21" s="7" t="str">
        <f>[1]Лист1!L27</f>
        <v>30.05.14-29.05.15</v>
      </c>
      <c r="L21" s="7" t="str">
        <f>[1]Лист1!M27</f>
        <v>не имеется</v>
      </c>
    </row>
    <row r="22" spans="1:12" ht="51" x14ac:dyDescent="0.25">
      <c r="A22" s="50"/>
      <c r="B22" s="11">
        <f t="shared" ref="B22:C22" si="4">B19</f>
        <v>42870</v>
      </c>
      <c r="C22" s="11" t="str">
        <f t="shared" si="4"/>
        <v>Распоряжение Администрации города от 15.05.2017 № 87-р</v>
      </c>
      <c r="D22" s="81"/>
      <c r="E22" s="69"/>
      <c r="F22" s="65"/>
      <c r="G22" s="65"/>
      <c r="H22" s="55"/>
      <c r="I22" s="12" t="str">
        <f t="shared" ref="I22:L22" si="5">I19</f>
        <v>субсидия на частичное возмещение расходов 1 квартала 2017 года</v>
      </c>
      <c r="J22" s="12" t="str">
        <f t="shared" si="5"/>
        <v>8,00 руб.</v>
      </c>
      <c r="K22" s="12" t="str">
        <f t="shared" si="5"/>
        <v>1 квартал 2017 года</v>
      </c>
      <c r="L22" s="12" t="str">
        <f t="shared" si="5"/>
        <v>не имеется</v>
      </c>
    </row>
    <row r="23" spans="1:12" ht="51" x14ac:dyDescent="0.25">
      <c r="A23" s="51"/>
      <c r="B23" s="11">
        <f t="shared" ref="B23:C23" si="6">B20</f>
        <v>42947</v>
      </c>
      <c r="C23" s="11" t="str">
        <f t="shared" si="6"/>
        <v>Распоряжение Администрации города от 155-р от 31.07.2017</v>
      </c>
      <c r="D23" s="82"/>
      <c r="E23" s="70"/>
      <c r="F23" s="66"/>
      <c r="G23" s="66"/>
      <c r="H23" s="48"/>
      <c r="I23" s="12" t="s">
        <v>72</v>
      </c>
      <c r="J23" s="12" t="s">
        <v>73</v>
      </c>
      <c r="K23" s="12" t="s">
        <v>29</v>
      </c>
      <c r="L23" s="12" t="s">
        <v>5</v>
      </c>
    </row>
    <row r="24" spans="1:12" ht="114.75" x14ac:dyDescent="0.25">
      <c r="A24" s="17">
        <v>8</v>
      </c>
      <c r="B24" s="9">
        <v>42896</v>
      </c>
      <c r="C24" s="9" t="s">
        <v>52</v>
      </c>
      <c r="D24" s="9" t="str">
        <f>[1]Лист1!D31</f>
        <v>Каменск-Уральская городская организация профсоюзов работников государственных учреждений и общественного обслуживания РФ</v>
      </c>
      <c r="E24" s="10" t="str">
        <f>[1]Лист1!E31</f>
        <v xml:space="preserve">623400 Свердловская область  г.Каменск-Уральский, пр.Победы,27 </v>
      </c>
      <c r="F24" s="19" t="str">
        <f>[1]Лист1!F31</f>
        <v>1026600003033</v>
      </c>
      <c r="G24" s="19">
        <f>[1]Лист1!G31</f>
        <v>6666004136</v>
      </c>
      <c r="H24" s="8" t="str">
        <f>[1]Лист1!I31</f>
        <v>профессиональный союз</v>
      </c>
      <c r="I24" s="12" t="str">
        <f>[1]Лист1!J31</f>
        <v>безвозмездное пользование муниципальным имуществом</v>
      </c>
      <c r="J24" s="12" t="s">
        <v>38</v>
      </c>
      <c r="K24" s="12" t="s">
        <v>51</v>
      </c>
      <c r="L24" s="12" t="str">
        <f>[1]Лист1!M31</f>
        <v>не имеется</v>
      </c>
    </row>
    <row r="25" spans="1:12" ht="141" customHeight="1" x14ac:dyDescent="0.25">
      <c r="A25" s="49">
        <v>9</v>
      </c>
      <c r="B25" s="28" t="s">
        <v>40</v>
      </c>
      <c r="C25" s="27" t="s">
        <v>39</v>
      </c>
      <c r="D25" s="52" t="str">
        <f>[1]Лист1!D32</f>
        <v xml:space="preserve"> Некоммерческое партнерство "Дзюдо"</v>
      </c>
      <c r="E25" s="47" t="str">
        <f>[1]Лист1!E32</f>
        <v>623400 Свердловская область г.Каменск-Уральский, ул.Белинского,1а, руководитель Тылис Сергей Петрович, эл. адрес:tylis-kerama@bk.ru</v>
      </c>
      <c r="F25" s="62" t="str">
        <f>[1]Лист1!F32</f>
        <v>1086600001070</v>
      </c>
      <c r="G25" s="62">
        <f>[1]Лист1!G32</f>
        <v>6612025820</v>
      </c>
      <c r="H25" s="47" t="str">
        <f>[1]Лист1!$I$32</f>
        <v xml:space="preserve">Содействие развития массовых  и индивидуальных форм физкультурно-оздоровительной и спортивной работы с детьми дошкольного и школьного возраста и других возрастов населения, профилактика заболеваний, укрепление здоровья, поддержание высокой работоспособности человека, воспитание патриотизма граждан, подготовке их к защите Родины, внедрение физической культуры и спорта в режим учебы, труда и отдыха граждан и пропаганда физической культуры и спорта по каналам теле- и радиовещания.        </v>
      </c>
      <c r="I25" s="7" t="str">
        <f>[1]Лист1!J32</f>
        <v>безвозмездное пользование муниципальным имуществом</v>
      </c>
      <c r="J25" s="7" t="str">
        <f>[1]Лист1!K32</f>
        <v>безвозмездное пользование муниципальным имуществом: нежилым помещением общей площадью 236,8 кв.м.</v>
      </c>
      <c r="K25" s="7" t="str">
        <f>[1]Лист1!L32</f>
        <v>12.07.16-11.07.21</v>
      </c>
      <c r="L25" s="7" t="str">
        <f>[1]Лист1!M32</f>
        <v>не имеется</v>
      </c>
    </row>
    <row r="26" spans="1:12" ht="51" x14ac:dyDescent="0.25">
      <c r="A26" s="50"/>
      <c r="B26" s="9">
        <f>B19</f>
        <v>42870</v>
      </c>
      <c r="C26" s="9" t="str">
        <f>C19</f>
        <v>Распоряжение Администрации города от 15.05.2017 № 87-р</v>
      </c>
      <c r="D26" s="53"/>
      <c r="E26" s="55"/>
      <c r="F26" s="67"/>
      <c r="G26" s="67"/>
      <c r="H26" s="55"/>
      <c r="I26" s="12" t="str">
        <f t="shared" ref="I26:L26" si="7">I19</f>
        <v>субсидия на частичное возмещение расходов 1 квартала 2017 года</v>
      </c>
      <c r="J26" s="12" t="str">
        <f t="shared" si="7"/>
        <v>8,00 руб.</v>
      </c>
      <c r="K26" s="12" t="str">
        <f t="shared" si="7"/>
        <v>1 квартал 2017 года</v>
      </c>
      <c r="L26" s="12" t="str">
        <f t="shared" si="7"/>
        <v>не имеется</v>
      </c>
    </row>
    <row r="27" spans="1:12" ht="60" customHeight="1" x14ac:dyDescent="0.25">
      <c r="A27" s="51"/>
      <c r="B27" s="9">
        <f t="shared" ref="B27:C27" si="8">B23</f>
        <v>42947</v>
      </c>
      <c r="C27" s="9" t="str">
        <f t="shared" si="8"/>
        <v>Распоряжение Администрации города от 155-р от 31.07.2017</v>
      </c>
      <c r="D27" s="54"/>
      <c r="E27" s="48"/>
      <c r="F27" s="63"/>
      <c r="G27" s="63"/>
      <c r="H27" s="48"/>
      <c r="I27" s="12" t="s">
        <v>72</v>
      </c>
      <c r="J27" s="12" t="s">
        <v>74</v>
      </c>
      <c r="K27" s="12" t="s">
        <v>29</v>
      </c>
      <c r="L27" s="12" t="s">
        <v>5</v>
      </c>
    </row>
    <row r="28" spans="1:12" ht="102" x14ac:dyDescent="0.25">
      <c r="A28" s="17">
        <v>10</v>
      </c>
      <c r="B28" s="9">
        <f>[1]Лист1!B36</f>
        <v>42563</v>
      </c>
      <c r="C28" s="9" t="str">
        <f>[1]Лист1!C36</f>
        <v>Договор № 12 от 12.07.2016</v>
      </c>
      <c r="D28" s="9" t="str">
        <f>[1]Лист1!D36</f>
        <v>Некоммерческое партнерство Детско-юношеский спортивно-оздоровительный клуб "ЭЛИТА-СПОРТ"</v>
      </c>
      <c r="E28" s="10" t="str">
        <f>[1]Лист1!E36</f>
        <v xml:space="preserve">623400 Свердловская область г.Каменск-Уральский, ул.Лермонтова,133, директор Антошкин Александр Васильевич </v>
      </c>
      <c r="F28" s="19" t="str">
        <f>[1]Лист1!F36</f>
        <v>1026600931719</v>
      </c>
      <c r="G28" s="19" t="str">
        <f>[1]Лист1!G36</f>
        <v>6612009360</v>
      </c>
      <c r="H28" s="8" t="str">
        <f>[1]Лист1!$I$36</f>
        <v xml:space="preserve">Содействие развития массовых  и индивидуальных форм физкультурно-оздоровительной и спортивной работы с детьми дошкольного и школьного возраста и других возрастов населения, воспитание патриотизма граждан, подготовке их к защите Родины, внедрение физической культуры и спорта в режим учебы, труда и отдыха граждан и пропаганда физической культуры и спорта по каналам теле- и радиовещания.        </v>
      </c>
      <c r="I28" s="7" t="str">
        <f>[1]Лист1!J36</f>
        <v>безвозмездное пользование муниципальным имуществом</v>
      </c>
      <c r="J28" s="7" t="str">
        <f>[1]Лист1!K36</f>
        <v>безвозмездное пользование муниципальным имуществом: нежилым помещением общей площадью 1043,8 кв.м.</v>
      </c>
      <c r="K28" s="7" t="str">
        <f>[1]Лист1!L36</f>
        <v>05.09.16-04.09.21</v>
      </c>
      <c r="L28" s="7" t="str">
        <f>[1]Лист1!M36</f>
        <v>не имеется</v>
      </c>
    </row>
    <row r="29" spans="1:12" ht="102" x14ac:dyDescent="0.25">
      <c r="A29" s="17">
        <v>11</v>
      </c>
      <c r="B29" s="9">
        <v>42725</v>
      </c>
      <c r="C29" s="9" t="s">
        <v>41</v>
      </c>
      <c r="D29" s="9" t="str">
        <f>[1]Лист1!D37</f>
        <v>Негосударственное частное общеобразовательное учреждение дошкольного образования "Центр развития ребенка"- детский сад</v>
      </c>
      <c r="E29" s="10" t="str">
        <f>[1]Лист1!E37</f>
        <v xml:space="preserve">623400 Свердловская область, г.Каменск-Уральский, ул.Гоголя,3, заведующая Гришкова Наталья Тимофеевна </v>
      </c>
      <c r="F29" s="46" t="str">
        <f>[1]Лист1!F37</f>
        <v>1116600002507</v>
      </c>
      <c r="G29" s="46" t="str">
        <f>[1]Лист1!G37</f>
        <v>6612998509</v>
      </c>
      <c r="H29" s="8" t="str">
        <f>[1]Лист1!$I$37</f>
        <v>Оказание услуг по присмотру за детьми, организация досуга, дошкольное образование</v>
      </c>
      <c r="I29" s="7" t="str">
        <f>[1]Лист1!J37</f>
        <v>безвозмездное пользование муниципальным имуществом</v>
      </c>
      <c r="J29" s="7" t="str">
        <f>[1]Лист1!K37</f>
        <v>безвозмездное пользование муниципальным имуществом: нежилым помещением общей площадью 1040 кв.м.</v>
      </c>
      <c r="K29" s="7" t="s">
        <v>42</v>
      </c>
      <c r="L29" s="7" t="str">
        <f>[1]Лист1!M37</f>
        <v>не имеется</v>
      </c>
    </row>
    <row r="30" spans="1:12" ht="127.5" x14ac:dyDescent="0.25">
      <c r="A30" s="17">
        <v>12</v>
      </c>
      <c r="B30" s="9">
        <v>42850</v>
      </c>
      <c r="C30" s="9" t="s">
        <v>43</v>
      </c>
      <c r="D30" s="9" t="str">
        <f>[1]Лист1!D38</f>
        <v>Первичная профсоюзная организация открытого акционерного общества «Синарский трубный завод» Горно-металлургического профсоюза России</v>
      </c>
      <c r="E30" s="10" t="str">
        <f>[1]Лист1!E38</f>
        <v>623400 Свердловская область, .Каменск-Уральский, ул.К.Маркса,40а</v>
      </c>
      <c r="F30" s="46" t="str">
        <f>[1]Лист1!F38</f>
        <v>1026600002615</v>
      </c>
      <c r="G30" s="46">
        <f>[1]Лист1!G38</f>
        <v>6612001837</v>
      </c>
      <c r="H30" s="8" t="str">
        <f>[1]Лист1!$I$38</f>
        <v>профессиональный союз</v>
      </c>
      <c r="I30" s="7" t="str">
        <f>[1]Лист1!J38</f>
        <v>безвозмездное пользование муниципальным имуществом</v>
      </c>
      <c r="J30" s="7" t="str">
        <f>[1]Лист1!K38</f>
        <v>безвозмездное пользование муниципальным имуществом: нежилым помещением общей площадью 540,3 кв.м.</v>
      </c>
      <c r="K30" s="7" t="s">
        <v>14</v>
      </c>
      <c r="L30" s="7" t="str">
        <f>[1]Лист1!M38</f>
        <v>не имеется</v>
      </c>
    </row>
    <row r="31" spans="1:12" ht="193.5" customHeight="1" x14ac:dyDescent="0.25">
      <c r="A31" s="17">
        <v>13</v>
      </c>
      <c r="B31" s="9">
        <f>[1]Лист1!B39</f>
        <v>41883</v>
      </c>
      <c r="C31" s="9" t="str">
        <f>[1]Лист1!C39</f>
        <v>Договор № 10 от 01.09.2014</v>
      </c>
      <c r="D31" s="9" t="str">
        <f>[1]Лист1!D39</f>
        <v>Негосударственное образовательное  учреждение дополнительного профессионального образования Каменск-Уральская спортивно-техническая школа "Румб" Регионального отделения Общероссийскойобщественно-государственной организации "ДОСААФ" СО</v>
      </c>
      <c r="E31" s="10" t="str">
        <f>[1]Лист1!E39</f>
        <v>623400 Свердловская область, г.Каменск-Уральский, ул.Рябова,7, Голошекина Антонина Васильевна</v>
      </c>
      <c r="F31" s="46" t="str">
        <f>[1]Лист1!F39</f>
        <v>1026600932710</v>
      </c>
      <c r="G31" s="46">
        <f>[1]Лист1!G39</f>
        <v>6612004122</v>
      </c>
      <c r="H31" s="8" t="str">
        <f>[1]Лист1!$I$39</f>
        <v xml:space="preserve"> Предоставление услуг дополнительного профессионального образования,  проведение занятий по спортивно-техническим видам спорта, патриотическое воспитание, подготовка к службе в армии</v>
      </c>
      <c r="I31" s="7" t="str">
        <f>[1]Лист1!J39</f>
        <v>безвозмездное пользование муниципальным имуществом</v>
      </c>
      <c r="J31" s="7" t="str">
        <f>[1]Лист1!K39</f>
        <v>безвозмездное пользование муниципальным имуществом: нежилым помещением общей площадью 979,3 кв.м.</v>
      </c>
      <c r="K31" s="7" t="str">
        <f>[1]Лист1!L39</f>
        <v>01.09.14-31.08.19</v>
      </c>
      <c r="L31" s="7" t="str">
        <f>[1]Лист1!M39</f>
        <v>не имеется</v>
      </c>
    </row>
    <row r="32" spans="1:12" ht="107.25" customHeight="1" x14ac:dyDescent="0.25">
      <c r="A32" s="49">
        <v>14</v>
      </c>
      <c r="B32" s="9">
        <f>[1]Лист1!B40</f>
        <v>41518</v>
      </c>
      <c r="C32" s="9" t="str">
        <f>[1]Лист1!C40</f>
        <v>Договор № 10 от 01.09.2013</v>
      </c>
      <c r="D32" s="52" t="str">
        <f>[1]Лист1!D40</f>
        <v>Некоммерческая организация "Благотворительный фонд "Город милосердия"</v>
      </c>
      <c r="E32" s="47" t="str">
        <f>[1]Лист1!E40</f>
        <v>623400 г.Каменск-Уральский, ул.Карла Маркса ,99, президент Дегтянников Игорь Германович, эл. адрес: degtyannikov61@mail.ru</v>
      </c>
      <c r="F32" s="47" t="str">
        <f>[1]Лист1!F40</f>
        <v>1056600673843</v>
      </c>
      <c r="G32" s="47">
        <f>[1]Лист1!G40</f>
        <v>6612017851</v>
      </c>
      <c r="H32" s="47" t="str">
        <f>[1]Лист1!$I$40</f>
        <v>Благотворительная деятельность; оказание материальной и иной помощи всем категориям социально незащищенных лиц, независимо от их национальности, гражданства, вероисповедания; содействие деятельности в области профилактики и охраны здоровья граждан, пропаганды здорового образа жизни, улучшения морально-психологического здоровья граждан; организация необходимой медицинской и психологической помощи лицам, страдающим наркотической, алкогольной и токсической зависимостью, содействие их трудоустройству; оказание юридической помощи лицам, страдающим наркоманией, токсикоманией и алкоголизмом и членам их семей; сотрудничество с организациями всех форм собственности, гражданами и молодежными объединениями, участвующими в реализации программ Фонда; организация профилактической работы с детьми, подростками, молодежью и родителями; Организация просветительской и научно-методической работы; социальная реабилитация лиц, отбывших наказание в местах лишения свободы; забота о детях-инвалидах: помощь в реабилитации, обучении, трудоустройстве, участие в их социальной жизни; забота  о детях, оставшихся без попечения родителей; создание приютов и ночлежек для бездомных и лиц, нуждающихся в помощи; оказание помощи пенсионерам лекарственными средствами и продуктами питания; оказание материальной помощи несовершеннолетним, беженцам, бездомным и другим нуждающимся; обеспечение трудовыми местами беженцев, вынужденных переселенцев и иных категорий социально незащищенных трудоспособных лиц; осуществление торгово-посреднических и иных коммерческих операций для использования полученных доходов в благотворительных целях, оговоренных в Уставе; создание хозяйственных обществ, а также участие в них; издательская деятельность; организация культурных, спортивных, развлекательных и иных массовых мероприятий</v>
      </c>
      <c r="I32" s="7" t="str">
        <f>[1]Лист1!J40</f>
        <v>безвозмездное пользование муниципальным имуществом</v>
      </c>
      <c r="J32" s="7" t="str">
        <f>[1]Лист1!K40</f>
        <v xml:space="preserve">безвозмездное пользование муниципальным имуществом: нежилым помещением общей площадью 250,1 кв.м. </v>
      </c>
      <c r="K32" s="7" t="str">
        <f>[1]Лист1!L40</f>
        <v>01.09.13-31.08.18</v>
      </c>
      <c r="L32" s="7" t="str">
        <f>[1]Лист1!M40</f>
        <v>не имеется</v>
      </c>
    </row>
    <row r="33" spans="1:12" ht="49.5" customHeight="1" x14ac:dyDescent="0.25">
      <c r="A33" s="50"/>
      <c r="B33" s="11">
        <f>B26</f>
        <v>42870</v>
      </c>
      <c r="C33" s="11" t="str">
        <f>C26</f>
        <v>Распоряжение Администрации города от 15.05.2017 № 87-р</v>
      </c>
      <c r="D33" s="53"/>
      <c r="E33" s="55"/>
      <c r="F33" s="55"/>
      <c r="G33" s="55"/>
      <c r="H33" s="55"/>
      <c r="I33" s="12" t="str">
        <f>I19</f>
        <v>субсидия на частичное возмещение расходов 1 квартала 2017 года</v>
      </c>
      <c r="J33" s="12" t="str">
        <f>J19</f>
        <v>8,00 руб.</v>
      </c>
      <c r="K33" s="12" t="str">
        <f>K19</f>
        <v>1 квартал 2017 года</v>
      </c>
      <c r="L33" s="12" t="str">
        <f>L19</f>
        <v>не имеется</v>
      </c>
    </row>
    <row r="34" spans="1:12" ht="282" customHeight="1" x14ac:dyDescent="0.25">
      <c r="A34" s="50"/>
      <c r="B34" s="9">
        <f>[1]Лист1!B44</f>
        <v>42144</v>
      </c>
      <c r="C34" s="9" t="str">
        <f>[1]Лист1!C44</f>
        <v>Решение Горолской Думы города Каменска-Уральского от 20.05.2015 №431</v>
      </c>
      <c r="D34" s="53"/>
      <c r="E34" s="55"/>
      <c r="F34" s="55"/>
      <c r="G34" s="55"/>
      <c r="H34" s="48"/>
      <c r="I34" s="7" t="str">
        <f>[1]Лист1!J44</f>
        <v>безвозмездное пользование муниципальным имуществом</v>
      </c>
      <c r="J34" s="7" t="str">
        <f>[1]Лист1!K44</f>
        <v>безвозмездное пользование муниципальным имуществом: нежилым  епомещением общей площадью 33,9 кв.м.</v>
      </c>
      <c r="K34" s="7" t="str">
        <f>[1]Лист1!L44</f>
        <v>01.06.2015 -31.05.2020</v>
      </c>
      <c r="L34" s="7" t="str">
        <f>[1]Лист1!M44</f>
        <v>не имеется</v>
      </c>
    </row>
    <row r="35" spans="1:12" ht="47.25" customHeight="1" x14ac:dyDescent="0.25">
      <c r="A35" s="51"/>
      <c r="B35" s="9">
        <f t="shared" ref="B35:C35" si="9">B27</f>
        <v>42947</v>
      </c>
      <c r="C35" s="9" t="str">
        <f t="shared" si="9"/>
        <v>Распоряжение Администрации города от 155-р от 31.07.2017</v>
      </c>
      <c r="D35" s="54"/>
      <c r="E35" s="48"/>
      <c r="F35" s="48"/>
      <c r="G35" s="48"/>
      <c r="H35" s="36" t="s">
        <v>75</v>
      </c>
      <c r="I35" s="7" t="s">
        <v>76</v>
      </c>
      <c r="J35" s="7" t="s">
        <v>77</v>
      </c>
      <c r="K35" s="7" t="s">
        <v>29</v>
      </c>
      <c r="L35" s="7" t="s">
        <v>5</v>
      </c>
    </row>
    <row r="36" spans="1:12" ht="110.25" customHeight="1" x14ac:dyDescent="0.25">
      <c r="A36" s="49">
        <v>15</v>
      </c>
      <c r="B36" s="11">
        <v>42825</v>
      </c>
      <c r="C36" s="11" t="s">
        <v>31</v>
      </c>
      <c r="D36" s="52" t="str">
        <f>[1]Лист1!D45</f>
        <v>Религиозная организация "Каменская Епархия Русской Православной Церкви (Московский Патриархат)"</v>
      </c>
      <c r="E36" s="47" t="str">
        <f>[1]Лист1!E45</f>
        <v>623418 г. Каменск-Уральский, ул. Кирова,18</v>
      </c>
      <c r="F36" s="47" t="str">
        <f>[1]Лист1!F45</f>
        <v>1116699000021</v>
      </c>
      <c r="G36" s="47">
        <f>[1]Лист1!G45</f>
        <v>6612037110</v>
      </c>
      <c r="H36" s="47" t="str">
        <f>[1]Лист1!$I$45</f>
        <v>религиозная деятельность</v>
      </c>
      <c r="I36" s="12" t="str">
        <f>[1]Лист1!J45</f>
        <v>безвозмездное пользование муниципальным имуществом</v>
      </c>
      <c r="J36" s="12" t="str">
        <f>[1]Лист1!K45</f>
        <v>безвозмездное пользование муниципальным имуществом, нежелым помещением общей площадью 280,2 кв.м.</v>
      </c>
      <c r="K36" s="12" t="s">
        <v>10</v>
      </c>
      <c r="L36" s="12" t="str">
        <f>[1]Лист1!M45</f>
        <v>не имеется</v>
      </c>
    </row>
    <row r="37" spans="1:12" ht="102" x14ac:dyDescent="0.25">
      <c r="A37" s="50"/>
      <c r="B37" s="11">
        <v>42872</v>
      </c>
      <c r="C37" s="11" t="s">
        <v>19</v>
      </c>
      <c r="D37" s="53"/>
      <c r="E37" s="55"/>
      <c r="F37" s="55"/>
      <c r="G37" s="55"/>
      <c r="H37" s="55"/>
      <c r="I37" s="12" t="str">
        <f>[1]Лист1!J47</f>
        <v>безвозмездное пользование муниципальным имуществом</v>
      </c>
      <c r="J37" s="12" t="s">
        <v>32</v>
      </c>
      <c r="K37" s="12" t="s">
        <v>17</v>
      </c>
      <c r="L37" s="12" t="str">
        <f>[1]Лист1!M47</f>
        <v>не имеется</v>
      </c>
    </row>
    <row r="38" spans="1:12" ht="76.5" customHeight="1" x14ac:dyDescent="0.25">
      <c r="A38" s="47">
        <v>16</v>
      </c>
      <c r="B38" s="9">
        <f>[1]Лист1!B48</f>
        <v>42537</v>
      </c>
      <c r="C38" s="9" t="str">
        <f>[1]Лист1!C48</f>
        <v>Договор № 10 от 16.06.2016</v>
      </c>
      <c r="D38" s="52" t="str">
        <f>[1]Лист1!D48</f>
        <v>Муниципальный фонд "Фонд поддержки малого предпринимательства г. Каменска-Уральского"</v>
      </c>
      <c r="E38" s="47" t="str">
        <f>[1]Лист1!E48</f>
        <v>623400 г.Каменск-Уральский, ул. Кунавина,6, Лештаева Анна Александровна</v>
      </c>
      <c r="F38" s="62" t="str">
        <f>[1]Лист1!F48</f>
        <v>1036600620462</v>
      </c>
      <c r="G38" s="62">
        <f>[1]Лист1!G48</f>
        <v>6612005905</v>
      </c>
      <c r="H38" s="47" t="s">
        <v>0</v>
      </c>
      <c r="I38" s="7" t="str">
        <f>[1]Лист1!J48</f>
        <v>безвозмездное пользование муниципальным имуществом</v>
      </c>
      <c r="J38" s="7" t="str">
        <f>[1]Лист1!K48</f>
        <v>безвозмездное пользование мцниципальным имущесвтом: нежидым помещением общей площадью 78,5 кв.м.</v>
      </c>
      <c r="K38" s="7" t="str">
        <f>[1]Лист1!L48</f>
        <v>20.06.16-19.06.21</v>
      </c>
      <c r="L38" s="7" t="str">
        <f>[1]Лист1!M48</f>
        <v>не имеется</v>
      </c>
    </row>
    <row r="39" spans="1:12" ht="76.5" x14ac:dyDescent="0.25">
      <c r="A39" s="55"/>
      <c r="B39" s="9">
        <f>[1]Лист1!B49</f>
        <v>42584</v>
      </c>
      <c r="C39" s="9" t="str">
        <f>[1]Лист1!C49</f>
        <v>Договор № 13 от 02.08.2016</v>
      </c>
      <c r="D39" s="53"/>
      <c r="E39" s="55"/>
      <c r="F39" s="55"/>
      <c r="G39" s="55"/>
      <c r="H39" s="55"/>
      <c r="I39" s="7" t="str">
        <f>[1]Лист1!J49</f>
        <v>безвозмездное пользование муниципальным имущесвтом</v>
      </c>
      <c r="J39" s="7" t="str">
        <f>[1]Лист1!K49</f>
        <v>безвозмездное пользование муниципальным имущесвтом общей площадью 381,4 кв.м.</v>
      </c>
      <c r="K39" s="7" t="str">
        <f>[1]Лист1!L49</f>
        <v>02.08.16-01.08.17</v>
      </c>
      <c r="L39" s="7" t="str">
        <f>[1]Лист1!M49</f>
        <v>не имеется</v>
      </c>
    </row>
    <row r="40" spans="1:12" ht="102" x14ac:dyDescent="0.25">
      <c r="A40" s="48"/>
      <c r="B40" s="9">
        <f>[1]Лист1!B50</f>
        <v>42607</v>
      </c>
      <c r="C40" s="9" t="str">
        <f>[1]Лист1!C50</f>
        <v>Договор № 14 от 25.08.2016</v>
      </c>
      <c r="D40" s="54"/>
      <c r="E40" s="48"/>
      <c r="F40" s="48"/>
      <c r="G40" s="48"/>
      <c r="H40" s="48"/>
      <c r="I40" s="7" t="str">
        <f>[1]Лист1!J50</f>
        <v>безвозмездное пользование муниципальным имущесвтом</v>
      </c>
      <c r="J40" s="7" t="str">
        <f>[1]Лист1!K50</f>
        <v>безвозмездное пользование муниципальным имуществом: нежилым помещением общей площадью 76,5 кв.м.</v>
      </c>
      <c r="K40" s="7" t="str">
        <f>[1]Лист1!L50</f>
        <v>25.08.16-24.08.17</v>
      </c>
      <c r="L40" s="7" t="str">
        <f>[1]Лист1!M50</f>
        <v>не имеется</v>
      </c>
    </row>
    <row r="41" spans="1:12" ht="89.25" x14ac:dyDescent="0.25">
      <c r="A41" s="49">
        <v>17</v>
      </c>
      <c r="B41" s="11">
        <f>[1]Лист1!B51</f>
        <v>41699</v>
      </c>
      <c r="C41" s="11" t="str">
        <f>[1]Лист1!C51</f>
        <v>Решение Городской Думы города Каменска-Уральского от 18.02.2015г. №386</v>
      </c>
      <c r="D41" s="52" t="str">
        <f>[1]Лист1!D51</f>
        <v>Каменск-Уральское отделение Межрегиональной общественной организации "Союз десантников"</v>
      </c>
      <c r="E41" s="47" t="str">
        <f>[1]Лист1!E51</f>
        <v>623401 Свердловская область, город К-Уральский, пр. Победы,38-82</v>
      </c>
      <c r="F41" s="47" t="str">
        <f>[1]Лист1!F51</f>
        <v>1126600005256</v>
      </c>
      <c r="G41" s="47">
        <f>[1]Лист1!G51</f>
        <v>6612998731</v>
      </c>
      <c r="H41" s="47" t="str">
        <f>[1]Лист1!$I$51</f>
        <v xml:space="preserve">патриотическое воспитание и содействие в подготовке граждан РФ к военной службе; социальная поддержка и защита членой организации. </v>
      </c>
      <c r="I41" s="12" t="str">
        <f>[1]Лист1!J51</f>
        <v>безвозмездное пользование муниципальным имуществом</v>
      </c>
      <c r="J41" s="12" t="str">
        <f>[1]Лист1!K51</f>
        <v xml:space="preserve">безвозмездное пользование муниципальным имуществом: нежилым помещением площадью 63,0кв.м. </v>
      </c>
      <c r="K41" s="12" t="str">
        <f>[1]Лист1!L51</f>
        <v>28.02.15-27.02.20</v>
      </c>
      <c r="L41" s="12" t="str">
        <f>[1]Лист1!M51</f>
        <v>не имеется</v>
      </c>
    </row>
    <row r="42" spans="1:12" ht="52.5" customHeight="1" x14ac:dyDescent="0.25">
      <c r="A42" s="50"/>
      <c r="B42" s="11">
        <f>B19</f>
        <v>42870</v>
      </c>
      <c r="C42" s="11" t="str">
        <f>C19</f>
        <v>Распоряжение Администрации города от 15.05.2017 № 87-р</v>
      </c>
      <c r="D42" s="53"/>
      <c r="E42" s="55"/>
      <c r="F42" s="55"/>
      <c r="G42" s="55"/>
      <c r="H42" s="55"/>
      <c r="I42" s="12" t="str">
        <f>I11</f>
        <v>субсидия на частичное возмещение расходов 1 квартала 2017 года</v>
      </c>
      <c r="J42" s="12" t="str">
        <f>J11</f>
        <v>8,00 руб.</v>
      </c>
      <c r="K42" s="12" t="str">
        <f>K11</f>
        <v>1 квартал 2017 года</v>
      </c>
      <c r="L42" s="12" t="str">
        <f>L11</f>
        <v>не имеется</v>
      </c>
    </row>
    <row r="43" spans="1:12" ht="51" x14ac:dyDescent="0.25">
      <c r="A43" s="50"/>
      <c r="B43" s="11">
        <v>42766</v>
      </c>
      <c r="C43" s="11" t="s">
        <v>36</v>
      </c>
      <c r="D43" s="53"/>
      <c r="E43" s="55"/>
      <c r="F43" s="55"/>
      <c r="G43" s="55"/>
      <c r="H43" s="55"/>
      <c r="I43" s="12" t="s">
        <v>35</v>
      </c>
      <c r="J43" s="12" t="s">
        <v>33</v>
      </c>
      <c r="K43" s="12" t="s">
        <v>21</v>
      </c>
      <c r="L43" s="12" t="s">
        <v>5</v>
      </c>
    </row>
    <row r="44" spans="1:12" ht="51" x14ac:dyDescent="0.25">
      <c r="A44" s="50"/>
      <c r="B44" s="11">
        <v>42892</v>
      </c>
      <c r="C44" s="11" t="s">
        <v>37</v>
      </c>
      <c r="D44" s="53"/>
      <c r="E44" s="55"/>
      <c r="F44" s="55"/>
      <c r="G44" s="55"/>
      <c r="H44" s="55"/>
      <c r="I44" s="12" t="s">
        <v>35</v>
      </c>
      <c r="J44" s="12" t="s">
        <v>34</v>
      </c>
      <c r="K44" s="12" t="s">
        <v>29</v>
      </c>
      <c r="L44" s="12" t="s">
        <v>5</v>
      </c>
    </row>
    <row r="45" spans="1:12" ht="51" x14ac:dyDescent="0.25">
      <c r="A45" s="51"/>
      <c r="B45" s="11">
        <f t="shared" ref="B45:C45" si="10">B27</f>
        <v>42947</v>
      </c>
      <c r="C45" s="11" t="str">
        <f t="shared" si="10"/>
        <v>Распоряжение Администрации города от 155-р от 31.07.2017</v>
      </c>
      <c r="D45" s="54"/>
      <c r="E45" s="48"/>
      <c r="F45" s="48"/>
      <c r="G45" s="48"/>
      <c r="H45" s="48"/>
      <c r="I45" s="12" t="s">
        <v>72</v>
      </c>
      <c r="J45" s="12" t="s">
        <v>78</v>
      </c>
      <c r="K45" s="12" t="str">
        <f t="shared" ref="K45:L45" si="11">K44</f>
        <v>2 квартал 2017 года</v>
      </c>
      <c r="L45" s="12" t="str">
        <f t="shared" si="11"/>
        <v>не имеется</v>
      </c>
    </row>
    <row r="46" spans="1:12" ht="161.25" customHeight="1" x14ac:dyDescent="0.25">
      <c r="A46" s="49">
        <v>18</v>
      </c>
      <c r="B46" s="11">
        <f t="shared" ref="B46:C46" si="12">B42</f>
        <v>42870</v>
      </c>
      <c r="C46" s="11" t="str">
        <f t="shared" si="12"/>
        <v>Распоряжение Администрации города от 15.05.2017 № 87-р</v>
      </c>
      <c r="D46" s="52" t="str">
        <f>[1]Лист1!D62</f>
        <v>Каменск-Уральская городская общественная организация «Народный университет»</v>
      </c>
      <c r="E46" s="47" t="str">
        <f>[1]Лист1!E62</f>
        <v xml:space="preserve">623414 Свердловская область г. Каменск-Уральский ул. Лермонтова, 78, руководитель Масалкина Ирина Александровна, эл. адрес: irentyr@mail.ru </v>
      </c>
      <c r="F46" s="47" t="str">
        <f>[1]Лист1!F62</f>
        <v>111660002904</v>
      </c>
      <c r="G46" s="47">
        <f>[1]Лист1!G62</f>
        <v>6612998548</v>
      </c>
      <c r="H46" s="47" t="str">
        <f>[1]Лист1!$I$62</f>
        <v>Содействие членам организации в удовлетворении их разносторонних познавательных, образовательных, информационных потребностей, в повышении их образовательного, интеллектуального и культурного уровня, духовного развития личности. Пропаганда здорового образа жизни, содействие членам организации в вопросах профилактики и охраны здоровья, улучшение морально-психологического сосстояния. Организация досуга членов организации. Защита правл и законных интересов членов организациии. Содействие учреждениях и организациям в вопросах образования, просвещения, культуры, искусства, здравоохранения.</v>
      </c>
      <c r="I46" s="12" t="str">
        <f>$I$42</f>
        <v>субсидия на частичное возмещение расходов 1 квартала 2017 года</v>
      </c>
      <c r="J46" s="12" t="s">
        <v>44</v>
      </c>
      <c r="K46" s="12" t="str">
        <f t="shared" ref="K46:L46" si="13">K42</f>
        <v>1 квартал 2017 года</v>
      </c>
      <c r="L46" s="12" t="str">
        <f t="shared" si="13"/>
        <v>не имеется</v>
      </c>
    </row>
    <row r="47" spans="1:12" ht="55.5" customHeight="1" x14ac:dyDescent="0.25">
      <c r="A47" s="51"/>
      <c r="B47" s="11">
        <f t="shared" ref="B47:C47" si="14">B45</f>
        <v>42947</v>
      </c>
      <c r="C47" s="11" t="str">
        <f t="shared" si="14"/>
        <v>Распоряжение Администрации города от 155-р от 31.07.2017</v>
      </c>
      <c r="D47" s="54"/>
      <c r="E47" s="48"/>
      <c r="F47" s="48"/>
      <c r="G47" s="48"/>
      <c r="H47" s="48"/>
      <c r="I47" s="12" t="s">
        <v>72</v>
      </c>
      <c r="J47" s="12" t="s">
        <v>79</v>
      </c>
      <c r="K47" s="12" t="s">
        <v>29</v>
      </c>
      <c r="L47" s="12" t="s">
        <v>5</v>
      </c>
    </row>
    <row r="48" spans="1:12" ht="146.25" customHeight="1" x14ac:dyDescent="0.25">
      <c r="A48" s="47">
        <v>19</v>
      </c>
      <c r="B48" s="9">
        <f>B42</f>
        <v>42870</v>
      </c>
      <c r="C48" s="9" t="str">
        <f>C42</f>
        <v>Распоряжение Администрации города от 15.05.2017 № 87-р</v>
      </c>
      <c r="D48" s="52" t="str">
        <f>[1]Лист1!D67</f>
        <v>Каменск-Уральская городская общественная организация «Центр социальных, творческих и досуговых мероприятий для людей старшего поколения «Дарина»</v>
      </c>
      <c r="E48" s="47" t="str">
        <f>[1]Лист1!E67</f>
        <v xml:space="preserve">623414 Свердловская область г. Каменск-Уральский ул. Лермонтова, 78, руководитель Мезенцева Лидия Григорьевна, эл. адрес:adm_darina@mail.ru </v>
      </c>
      <c r="F48" s="47" t="str">
        <f>[1]Лист1!F67</f>
        <v>1116600005136</v>
      </c>
      <c r="G48" s="47">
        <f>[1]Лист1!G67</f>
        <v>6612998668</v>
      </c>
      <c r="H48" s="47" t="str">
        <f>[1]Лист1!$I$67</f>
        <v>Содействие людям старшего поколения в удовлетворении их разносторонних творческих, познавательных, образовательных, информационных и иных духовных потребностей, в повышении их образовательного, интеллектуального и культурного  уровня и духовного развития личности; прпаганда здорового образа жизни, содействие членам организации в вопросах профилактики и охраны здоровья, улучшения морально-психологического состояния; содействие людям старшего поколения в организации досуга и отдыха; защита прав и законных интересов членов организации</v>
      </c>
      <c r="I48" s="7" t="str">
        <f>I42</f>
        <v>субсидия на частичное возмещение расходов 1 квартала 2017 года</v>
      </c>
      <c r="J48" s="7" t="str">
        <f>J42</f>
        <v>8,00 руб.</v>
      </c>
      <c r="K48" s="7" t="str">
        <f>K42</f>
        <v>1 квартал 2017 года</v>
      </c>
      <c r="L48" s="7" t="str">
        <f>L42</f>
        <v>не имеется</v>
      </c>
    </row>
    <row r="49" spans="1:12" ht="54.75" customHeight="1" x14ac:dyDescent="0.25">
      <c r="A49" s="48"/>
      <c r="B49" s="9">
        <f t="shared" ref="B49:C49" si="15">B47</f>
        <v>42947</v>
      </c>
      <c r="C49" s="9" t="str">
        <f t="shared" si="15"/>
        <v>Распоряжение Администрации города от 155-р от 31.07.2017</v>
      </c>
      <c r="D49" s="54"/>
      <c r="E49" s="48"/>
      <c r="F49" s="48"/>
      <c r="G49" s="48"/>
      <c r="H49" s="48"/>
      <c r="I49" s="7" t="s">
        <v>72</v>
      </c>
      <c r="J49" s="7" t="s">
        <v>71</v>
      </c>
      <c r="K49" s="7" t="s">
        <v>29</v>
      </c>
      <c r="L49" s="7" t="s">
        <v>5</v>
      </c>
    </row>
    <row r="50" spans="1:12" ht="290.25" customHeight="1" x14ac:dyDescent="0.25">
      <c r="A50" s="49">
        <v>20</v>
      </c>
      <c r="B50" s="9">
        <f>B48</f>
        <v>42870</v>
      </c>
      <c r="C50" s="9" t="str">
        <f>C48</f>
        <v>Распоряжение Администрации города от 15.05.2017 № 87-р</v>
      </c>
      <c r="D50" s="52" t="str">
        <f>[1]Лист1!D71</f>
        <v>Уральский благотворительный общественный фонд социальной защиты  ветеранов подразделений и частей специального назначения «АССОЦИАЦИЯ СПЕЦНАЗ»</v>
      </c>
      <c r="E50" s="47" t="str">
        <f>[1]Лист1!E71</f>
        <v>623400, г. Каменск-Уральский, Свердловская область, ул. Строителей д.29, руководитель Возщиков Андрей Борисович, эл. адрес: specnazk-u@yandex.ru</v>
      </c>
      <c r="F50" s="47" t="str">
        <f>[1]Лист1!F71</f>
        <v>1036603991643</v>
      </c>
      <c r="G50" s="47">
        <f>[1]Лист1!G71</f>
        <v>6661054655</v>
      </c>
      <c r="H50" s="47" t="str">
        <f>[1]Лист1!$I$71</f>
        <v>Улучшение материального положения ветеранов и сотрудников Министерства Внутренних дел, армии, подразделений и частей специального назначения; оказание социальной помощи и поддержки ветеранов и сотрудников Министерства Внутренних дел, армии, подразделений и частей специального назначения; оказание помощи в восстановлении нарушенных прав ветеранов и сотрудников Министерства Внутренних дел, армии, подразделений и частей специального назначения; привлечение ветеранов и сотрудников Министерства Внутренних дел, армии, подразделений и частей специального назначения к общественно-полезной деятельности для общества и граждан РФ; привлечение ветеранов и сотрудников Министерства Внутренних дел, армии, подразделений и частей специального назначения к пропаганде здорового образа жизни; деятельность по обеспечению доступа ветеранов и сотрудников Министерства Внутренних дел, армии, подразделений и частей специального назначения к физической культуре и спорту; оказание помощи в организации развлекательных, культурных, просветительных и иных мероприятий для ветеранов и сотрудников Министерства Внутренних дел, армии, подразделений и частей специального назначения.</v>
      </c>
      <c r="I50" s="7" t="str">
        <f>I48</f>
        <v>субсидия на частичное возмещение расходов 1 квартала 2017 года</v>
      </c>
      <c r="J50" s="7" t="str">
        <f>J48</f>
        <v>8,00 руб.</v>
      </c>
      <c r="K50" s="7" t="str">
        <f>K48</f>
        <v>1 квартал 2017 года</v>
      </c>
      <c r="L50" s="7" t="str">
        <f>L48</f>
        <v>не имеется</v>
      </c>
    </row>
    <row r="51" spans="1:12" ht="49.5" customHeight="1" x14ac:dyDescent="0.25">
      <c r="A51" s="51"/>
      <c r="B51" s="9">
        <f t="shared" ref="B51:C51" si="16">B47</f>
        <v>42947</v>
      </c>
      <c r="C51" s="9" t="str">
        <f t="shared" si="16"/>
        <v>Распоряжение Администрации города от 155-р от 31.07.2017</v>
      </c>
      <c r="D51" s="54"/>
      <c r="E51" s="48"/>
      <c r="F51" s="48"/>
      <c r="G51" s="48"/>
      <c r="H51" s="48"/>
      <c r="I51" s="7" t="s">
        <v>72</v>
      </c>
      <c r="J51" s="7" t="s">
        <v>80</v>
      </c>
      <c r="K51" s="7" t="s">
        <v>29</v>
      </c>
      <c r="L51" s="7" t="s">
        <v>5</v>
      </c>
    </row>
    <row r="52" spans="1:12" ht="159" customHeight="1" x14ac:dyDescent="0.25">
      <c r="A52" s="49">
        <v>21</v>
      </c>
      <c r="B52" s="9">
        <f t="shared" ref="B52:C52" si="17">B50</f>
        <v>42870</v>
      </c>
      <c r="C52" s="9" t="str">
        <f t="shared" si="17"/>
        <v>Распоряжение Администрации города от 15.05.2017 № 87-р</v>
      </c>
      <c r="D52" s="52" t="str">
        <f>[1]Лист1!$D$75</f>
        <v>Общественная организацяz «Каменск-Уральский городской клуб служебного собаководства»</v>
      </c>
      <c r="E52" s="47" t="str">
        <f>[1]Лист1!E75</f>
        <v>623400 Свердловская область, г.Каменск-Уральский ул.Ленина 11, руководитель Метлева Лариса федоровна, эл. адрес:kukcc@mail.ru</v>
      </c>
      <c r="F52" s="47" t="str">
        <f>[1]Лист1!F75</f>
        <v>1036605632293</v>
      </c>
      <c r="G52" s="47">
        <f>[1]Лист1!G75</f>
        <v>6612005951</v>
      </c>
      <c r="H52" s="47" t="str">
        <f>[1]Лист1!$I$75</f>
        <v>Оказание помощи членам Организации и иным гражданам в приобретении собак, кормов для них, снаряжения, литературы по собаководству, лекарственных средств; организация племенной работы в служебном собаководстве; подготовка и совершенствование общественных кадров (инструкторов по служебному собаководству); обучение членов Организации и иных граждан по соответствующим программам; подготовка и передача собак в установленном порядке гражданам и организациям; пропаганда служебного собаководства; организация подготовки судей зоотехнических и спортивных мероприятий с участием собак</v>
      </c>
      <c r="I52" s="7" t="str">
        <f t="shared" ref="I52:L52" si="18">I50</f>
        <v>субсидия на частичное возмещение расходов 1 квартала 2017 года</v>
      </c>
      <c r="J52" s="12" t="str">
        <f t="shared" si="18"/>
        <v>8,00 руб.</v>
      </c>
      <c r="K52" s="12" t="str">
        <f t="shared" si="18"/>
        <v>1 квартал 2017 года</v>
      </c>
      <c r="L52" s="12" t="str">
        <f t="shared" si="18"/>
        <v>не имеется</v>
      </c>
    </row>
    <row r="53" spans="1:12" ht="57" customHeight="1" x14ac:dyDescent="0.25">
      <c r="A53" s="51"/>
      <c r="B53" s="44">
        <f t="shared" ref="B53:C53" si="19">B51</f>
        <v>42947</v>
      </c>
      <c r="C53" s="44" t="str">
        <f t="shared" si="19"/>
        <v>Распоряжение Администрации города от 155-р от 31.07.2017</v>
      </c>
      <c r="D53" s="54"/>
      <c r="E53" s="48"/>
      <c r="F53" s="48"/>
      <c r="G53" s="48"/>
      <c r="H53" s="48"/>
      <c r="I53" s="26" t="s">
        <v>81</v>
      </c>
      <c r="J53" s="34" t="s">
        <v>71</v>
      </c>
      <c r="K53" s="34" t="s">
        <v>29</v>
      </c>
      <c r="L53" s="34" t="s">
        <v>5</v>
      </c>
    </row>
    <row r="54" spans="1:12" ht="49.5" customHeight="1" x14ac:dyDescent="0.25">
      <c r="A54" s="49">
        <v>22</v>
      </c>
      <c r="B54" s="68">
        <v>42774</v>
      </c>
      <c r="C54" s="47" t="s">
        <v>45</v>
      </c>
      <c r="D54" s="52" t="str">
        <f>[1]Лист1!D83</f>
        <v>Региональная Общественная организация "ЦРТС "Богатырь" по Свердловской области</v>
      </c>
      <c r="E54" s="47" t="str">
        <f>[1]Лист1!E83</f>
        <v>623401 Свердловская область г. Каменск-Уральский ул. Карла Маркса, 89 А, к. 67 руководитель Снигирева Светлана Александровна , эл. адрес: morzhi_sinary@mail.ru</v>
      </c>
      <c r="F54" s="47" t="str">
        <f>[1]Лист1!F83</f>
        <v>1126600004225</v>
      </c>
      <c r="G54" s="47">
        <f>[1]Лист1!G83</f>
        <v>6612998724</v>
      </c>
      <c r="H54" s="47" t="str">
        <f>[1]Лист1!$I$83</f>
        <v>Развитие и пропаганда здорового образа жизни, установление контактов по обмену опытом оздоровления населения. Проведение мероприятий, связанных с совершенствованием организма и патриотического воспитания личности человека, проведение учебно-оздоровительных мероприятий с участием инвалидов и людей с ограниченными возможностями, мероприятий, направленных на формирование здорового образа жизни, включая сокращение потребления алкоголя и табака, наркотизации прочих зависимостей.</v>
      </c>
      <c r="I54" s="52" t="str">
        <f>[1]Лист1!J87</f>
        <v>безвозмездное пользование муниципальным имущесвтом</v>
      </c>
      <c r="J54" s="52" t="str">
        <f>[1]Лист1!K87</f>
        <v>безвозмездное пользование муниципальным имуществом: нежилое помещение общей площадью 59,7 кв.м.</v>
      </c>
      <c r="K54" s="52" t="s">
        <v>9</v>
      </c>
      <c r="L54" s="52" t="str">
        <f>[1]Лист1!M87</f>
        <v>не имеется</v>
      </c>
    </row>
    <row r="55" spans="1:12" ht="53.25" customHeight="1" x14ac:dyDescent="0.25">
      <c r="A55" s="50"/>
      <c r="B55" s="69"/>
      <c r="C55" s="55"/>
      <c r="D55" s="53"/>
      <c r="E55" s="55"/>
      <c r="F55" s="55"/>
      <c r="G55" s="55"/>
      <c r="H55" s="55"/>
      <c r="I55" s="53"/>
      <c r="J55" s="53"/>
      <c r="K55" s="53"/>
      <c r="L55" s="53"/>
    </row>
    <row r="56" spans="1:12" ht="54.75" customHeight="1" x14ac:dyDescent="0.25">
      <c r="A56" s="50"/>
      <c r="B56" s="69"/>
      <c r="C56" s="55"/>
      <c r="D56" s="53"/>
      <c r="E56" s="55"/>
      <c r="F56" s="55"/>
      <c r="G56" s="55"/>
      <c r="H56" s="55"/>
      <c r="I56" s="53"/>
      <c r="J56" s="53"/>
      <c r="K56" s="53"/>
      <c r="L56" s="53"/>
    </row>
    <row r="57" spans="1:12" ht="88.5" customHeight="1" x14ac:dyDescent="0.25">
      <c r="A57" s="51"/>
      <c r="B57" s="70"/>
      <c r="C57" s="48"/>
      <c r="D57" s="54"/>
      <c r="E57" s="48"/>
      <c r="F57" s="48"/>
      <c r="G57" s="48"/>
      <c r="H57" s="48"/>
      <c r="I57" s="54"/>
      <c r="J57" s="54"/>
      <c r="K57" s="54"/>
      <c r="L57" s="54"/>
    </row>
    <row r="58" spans="1:12" ht="51.75" customHeight="1" x14ac:dyDescent="0.25">
      <c r="A58" s="49">
        <v>23</v>
      </c>
      <c r="B58" s="11">
        <f>B11</f>
        <v>42870</v>
      </c>
      <c r="C58" s="11" t="str">
        <f>C11</f>
        <v>Распоряжение Администрации города от 15.05.2017 № 87-р</v>
      </c>
      <c r="D58" s="52" t="str">
        <f>[1]Лист1!D88</f>
        <v>Свердловская региональная общественная организация социальной поддержки уязвимых людей «Источник добра»</v>
      </c>
      <c r="E58" s="47" t="str">
        <f>[1]Лист1!E88</f>
        <v>623414 Свердловская область г. Каменск-Уральский ул. Клубная, 10а, руководитель Бурко Евгений Юрьевич</v>
      </c>
      <c r="F58" s="47" t="str">
        <f>[1]Лист1!F88</f>
        <v>1126600003122</v>
      </c>
      <c r="G58" s="47">
        <f>[1]Лист1!G88</f>
        <v>6612998717</v>
      </c>
      <c r="H58" s="47" t="str">
        <f>[1]Лист1!$I$88</f>
        <v>Содействие пожилым и малообеспеченным людям, членам неблагополучных семей, детям-инвалидам, многодетным семьям и людям, оказавшимся в трудной жизненной ситуации, в предупреждении и облегчении их страданий; содействие уязвимым людям в удовлетворении их разносторонних творческих, познавательных, информационных и иных духовных потребностей, в повышении их интеллектуального и культурного уровня и духовного развития личности; содействие уязвимым людям в вопросах защиты жизни, охраны здоровья, улучшения морально-психологического состояния, оптимизация внутреннего потенциала и приобщения к здоровому образу жизни, содействие уязвимым людям в организации досуга и отдыха, в повышении их жизненной активности, в расширении их круга общения и увеличения количества социальных связей; защита прав и законных интересов членов организации.</v>
      </c>
      <c r="I58" s="12" t="s">
        <v>20</v>
      </c>
      <c r="J58" s="12" t="s">
        <v>25</v>
      </c>
      <c r="K58" s="12" t="s">
        <v>21</v>
      </c>
      <c r="L58" s="12" t="s">
        <v>18</v>
      </c>
    </row>
    <row r="59" spans="1:12" ht="51" x14ac:dyDescent="0.25">
      <c r="A59" s="50"/>
      <c r="B59" s="11">
        <v>42892</v>
      </c>
      <c r="C59" s="11" t="s">
        <v>27</v>
      </c>
      <c r="D59" s="53"/>
      <c r="E59" s="55"/>
      <c r="F59" s="55"/>
      <c r="G59" s="55"/>
      <c r="H59" s="55"/>
      <c r="I59" s="12" t="s">
        <v>26</v>
      </c>
      <c r="J59" s="12" t="s">
        <v>66</v>
      </c>
      <c r="K59" s="12" t="s">
        <v>29</v>
      </c>
      <c r="L59" s="12" t="s">
        <v>18</v>
      </c>
    </row>
    <row r="60" spans="1:12" ht="140.25" x14ac:dyDescent="0.25">
      <c r="A60" s="50"/>
      <c r="B60" s="11">
        <v>42872</v>
      </c>
      <c r="C60" s="39" t="s">
        <v>19</v>
      </c>
      <c r="D60" s="53"/>
      <c r="E60" s="55"/>
      <c r="F60" s="55"/>
      <c r="G60" s="55"/>
      <c r="H60" s="55"/>
      <c r="I60" s="34" t="str">
        <f>$I$54</f>
        <v>безвозмездное пользование муниципальным имущесвтом</v>
      </c>
      <c r="J60" s="34" t="s">
        <v>28</v>
      </c>
      <c r="K60" s="12" t="s">
        <v>30</v>
      </c>
      <c r="L60" s="12" t="s">
        <v>5</v>
      </c>
    </row>
    <row r="61" spans="1:12" ht="55.5" customHeight="1" x14ac:dyDescent="0.25">
      <c r="A61" s="51"/>
      <c r="B61" s="11">
        <f t="shared" ref="B61:C61" si="20">B53</f>
        <v>42947</v>
      </c>
      <c r="C61" s="11" t="str">
        <f t="shared" si="20"/>
        <v>Распоряжение Администрации города от 155-р от 31.07.2017</v>
      </c>
      <c r="D61" s="54"/>
      <c r="E61" s="48"/>
      <c r="F61" s="48"/>
      <c r="G61" s="48"/>
      <c r="H61" s="48"/>
      <c r="I61" s="12" t="s">
        <v>76</v>
      </c>
      <c r="J61" s="12" t="s">
        <v>82</v>
      </c>
      <c r="K61" s="12" t="s">
        <v>29</v>
      </c>
      <c r="L61" s="12" t="s">
        <v>5</v>
      </c>
    </row>
    <row r="62" spans="1:12" ht="251.25" customHeight="1" x14ac:dyDescent="0.25">
      <c r="A62" s="49">
        <v>24</v>
      </c>
      <c r="B62" s="11">
        <f t="shared" ref="B62:C62" si="21">B58</f>
        <v>42870</v>
      </c>
      <c r="C62" s="45" t="str">
        <f t="shared" si="21"/>
        <v>Распоряжение Администрации города от 15.05.2017 № 87-р</v>
      </c>
      <c r="D62" s="52" t="s">
        <v>46</v>
      </c>
      <c r="E62" s="47" t="str">
        <f>[1]Лист1!E93</f>
        <v>623401 Свердловская область г. Каменск-Уральский ул. Ленина, 36 к.5, руководитель Темник Валентина Павловна, эл. адрес:znanie_kamensk@mail.ru</v>
      </c>
      <c r="F62" s="47" t="str">
        <f>[1]Лист1!F93</f>
        <v>1036605620589</v>
      </c>
      <c r="G62" s="47">
        <f>[1]Лист1!G93</f>
        <v>6612001202</v>
      </c>
      <c r="H62" s="47" t="str">
        <f>[1]Лист1!$I$93</f>
        <v>Образовательная, просветительская, информационная, разъяснительная и консалтинговая деятельность для удовлетворения разносторонних образовательных, профессиональных, познавательных, культурных и других потребностей населения; содействие всесторонней модернизации экономики, основанной на ценностях и институтах демократии, производящей уникальные знания, вещи и технологии, полезные людям; содействие достижению Российской Федерации высокого уровня в экономической, социальной, научно-технической  сферах, в построении гражданского общества через распространение научных знаний и проведение в широких масштабах просветительской и образовательной работы; повышение профессиональных знаний специалистов, совершенствования их деловых качеств, подготовки их к выполнению новых трудовых функций; повышение средствами просветительской работы гуманитарной и духовно-нравственной культуры народов России; благотворительная и социально-значимая деятельность.</v>
      </c>
      <c r="I62" s="35" t="str">
        <f>I48</f>
        <v>субсидия на частичное возмещение расходов 1 квартала 2017 года</v>
      </c>
      <c r="J62" s="35" t="str">
        <f>J48</f>
        <v>8,00 руб.</v>
      </c>
      <c r="K62" s="12" t="str">
        <f>K48</f>
        <v>1 квартал 2017 года</v>
      </c>
      <c r="L62" s="12" t="str">
        <f>L48</f>
        <v>не имеется</v>
      </c>
    </row>
    <row r="63" spans="1:12" ht="55.5" customHeight="1" x14ac:dyDescent="0.25">
      <c r="A63" s="51"/>
      <c r="B63" s="11">
        <f t="shared" ref="B63:C63" si="22">B61</f>
        <v>42947</v>
      </c>
      <c r="C63" s="45" t="str">
        <f t="shared" si="22"/>
        <v>Распоряжение Администрации города от 155-р от 31.07.2017</v>
      </c>
      <c r="D63" s="54"/>
      <c r="E63" s="48"/>
      <c r="F63" s="48"/>
      <c r="G63" s="48"/>
      <c r="H63" s="48"/>
      <c r="I63" s="35" t="s">
        <v>72</v>
      </c>
      <c r="J63" s="35" t="s">
        <v>83</v>
      </c>
      <c r="K63" s="12" t="s">
        <v>29</v>
      </c>
      <c r="L63" s="12" t="s">
        <v>5</v>
      </c>
    </row>
    <row r="64" spans="1:12" ht="159.75" customHeight="1" x14ac:dyDescent="0.25">
      <c r="A64" s="49">
        <v>25</v>
      </c>
      <c r="B64" s="11">
        <f t="shared" ref="B64:C64" si="23">B62</f>
        <v>42870</v>
      </c>
      <c r="C64" s="11" t="str">
        <f t="shared" si="23"/>
        <v>Распоряжение Администрации города от 15.05.2017 № 87-р</v>
      </c>
      <c r="D64" s="52" t="str">
        <f>[1]Лист1!D98</f>
        <v>Свердловская региональная общественная организация "Добрые сердца"</v>
      </c>
      <c r="E64" s="47" t="s">
        <v>47</v>
      </c>
      <c r="F64" s="62" t="str">
        <f>[1]Лист1!F98</f>
        <v>1086600002928</v>
      </c>
      <c r="G64" s="62">
        <f>[1]Лист1!G98</f>
        <v>6612027144</v>
      </c>
      <c r="H64" s="47" t="str">
        <f>[1]Лист1!$I$98</f>
        <v>Содействие членам организации в удовлетворении их разносторонних познавательных, образовательных, информационных потребностей, в повышении их образовательного, интеллектуального и культурного уровня, духовного развития личности. Пропаганда здорового образа жизни, содействие членам организации в вопросах профилактики и охраны здоровья, улучшение морально-психологического сосстояния. Организация досуга членов организации. Защита правл и законных интересов членов организациии. Содействие учреждениях и организациям в вопросах образования, просвещения, культуры, искусства, здравоохранения</v>
      </c>
      <c r="I64" s="12" t="str">
        <f t="shared" ref="I64:L64" si="24">I62</f>
        <v>субсидия на частичное возмещение расходов 1 квартала 2017 года</v>
      </c>
      <c r="J64" s="12" t="str">
        <f t="shared" si="24"/>
        <v>8,00 руб.</v>
      </c>
      <c r="K64" s="12" t="str">
        <f t="shared" si="24"/>
        <v>1 квартал 2017 года</v>
      </c>
      <c r="L64" s="21" t="str">
        <f t="shared" si="24"/>
        <v>не имеется</v>
      </c>
    </row>
    <row r="65" spans="1:13" ht="56.25" customHeight="1" x14ac:dyDescent="0.25">
      <c r="A65" s="51"/>
      <c r="B65" s="11">
        <f t="shared" ref="B65:C65" si="25">B63</f>
        <v>42947</v>
      </c>
      <c r="C65" s="11" t="str">
        <f t="shared" si="25"/>
        <v>Распоряжение Администрации города от 155-р от 31.07.2017</v>
      </c>
      <c r="D65" s="54"/>
      <c r="E65" s="48"/>
      <c r="F65" s="63"/>
      <c r="G65" s="63"/>
      <c r="H65" s="48"/>
      <c r="I65" s="12" t="s">
        <v>84</v>
      </c>
      <c r="J65" s="12" t="s">
        <v>85</v>
      </c>
      <c r="K65" s="12" t="s">
        <v>29</v>
      </c>
      <c r="L65" s="21" t="s">
        <v>5</v>
      </c>
    </row>
    <row r="66" spans="1:13" ht="105" customHeight="1" x14ac:dyDescent="0.25">
      <c r="A66" s="49">
        <v>26</v>
      </c>
      <c r="B66" s="11">
        <f>[1]Лист1!B103</f>
        <v>42541</v>
      </c>
      <c r="C66" s="11" t="str">
        <f>[1]Лист1!C103</f>
        <v>Договор № 11 от 20.06.2016</v>
      </c>
      <c r="D66" s="52" t="str">
        <f>[1]Лист1!D103</f>
        <v>Уральская ассоциация развития физкультуры, спорта и патриотизма "Спортивный клуб бокса "Надежда Урала"</v>
      </c>
      <c r="E66" s="47" t="str">
        <f>[1]Лист1!E103</f>
        <v>623418 г. Каменск-Уральский, ул. Советская, 23-2, Левина Наталия Николаевна, nataliy_l@mail.ru</v>
      </c>
      <c r="F66" s="56">
        <f>[1]Лист1!$F$103</f>
        <v>1106600004554</v>
      </c>
      <c r="G66" s="47">
        <f>[1]Лист1!G103</f>
        <v>6612034310</v>
      </c>
      <c r="H66" s="47" t="str">
        <f>[1]Лист1!$I$103</f>
        <v>Пропаганда здорового образа жизни, улучшение морально-психологического состояния граждан, физической культуры и спорта, а также деятельности в сфере патриотического воспитания граждан РФ.</v>
      </c>
      <c r="I66" s="12" t="str">
        <f>[1]Лист1!J103</f>
        <v>безвозмездное пользование муниципальным имуществом</v>
      </c>
      <c r="J66" s="12" t="str">
        <f>[1]Лист1!K103</f>
        <v>безвозмездное пользование муниципальным имущесвтом: нежилым помещением общей площадью 754,7 кв.м.</v>
      </c>
      <c r="K66" s="12" t="str">
        <f>[1]Лист1!L103</f>
        <v>01.07.16 -30.06.19</v>
      </c>
      <c r="L66" s="12" t="str">
        <f>[1]Лист1!M103</f>
        <v>не имеется</v>
      </c>
      <c r="M66" s="22"/>
    </row>
    <row r="67" spans="1:13" ht="54" customHeight="1" x14ac:dyDescent="0.25">
      <c r="A67" s="50"/>
      <c r="B67" s="11">
        <f t="shared" ref="B67:C67" si="26">B64</f>
        <v>42870</v>
      </c>
      <c r="C67" s="11" t="str">
        <f t="shared" si="26"/>
        <v>Распоряжение Администрации города от 15.05.2017 № 87-р</v>
      </c>
      <c r="D67" s="53"/>
      <c r="E67" s="55"/>
      <c r="F67" s="57"/>
      <c r="G67" s="55"/>
      <c r="H67" s="55"/>
      <c r="I67" s="12" t="str">
        <f t="shared" ref="I67:L67" si="27">I64</f>
        <v>субсидия на частичное возмещение расходов 1 квартала 2017 года</v>
      </c>
      <c r="J67" s="12" t="str">
        <f t="shared" si="27"/>
        <v>8,00 руб.</v>
      </c>
      <c r="K67" s="12" t="str">
        <f t="shared" si="27"/>
        <v>1 квартал 2017 года</v>
      </c>
      <c r="L67" s="12" t="str">
        <f t="shared" si="27"/>
        <v>не имеется</v>
      </c>
      <c r="M67" s="22"/>
    </row>
    <row r="68" spans="1:13" ht="54" customHeight="1" x14ac:dyDescent="0.25">
      <c r="A68" s="51"/>
      <c r="B68" s="11">
        <f t="shared" ref="B68:C68" si="28">B65</f>
        <v>42947</v>
      </c>
      <c r="C68" s="11" t="str">
        <f t="shared" si="28"/>
        <v>Распоряжение Администрации города от 155-р от 31.07.2017</v>
      </c>
      <c r="D68" s="54"/>
      <c r="E68" s="48"/>
      <c r="F68" s="58"/>
      <c r="G68" s="48"/>
      <c r="H68" s="48"/>
      <c r="I68" s="12" t="s">
        <v>72</v>
      </c>
      <c r="J68" s="12" t="s">
        <v>71</v>
      </c>
      <c r="K68" s="12" t="s">
        <v>29</v>
      </c>
      <c r="L68" s="12" t="s">
        <v>5</v>
      </c>
      <c r="M68" s="22"/>
    </row>
    <row r="69" spans="1:13" ht="102" x14ac:dyDescent="0.25">
      <c r="A69" s="17">
        <v>27</v>
      </c>
      <c r="B69" s="11">
        <v>42896</v>
      </c>
      <c r="C69" s="11" t="s">
        <v>50</v>
      </c>
      <c r="D69" s="11" t="str">
        <f>[1]Лист1!D107</f>
        <v>Свердловская региональныя общественная спортивно-оздоровительная организация "Сэйко"</v>
      </c>
      <c r="E69" s="10" t="str">
        <f>[1]Лист1!E107</f>
        <v>Председатель Ибрагимов Юрий Камилович, Yki-ku@yandex.ru</v>
      </c>
      <c r="F69" s="23">
        <v>1156600000985</v>
      </c>
      <c r="G69" s="23">
        <v>6612047253</v>
      </c>
      <c r="H69" s="10" t="s">
        <v>1</v>
      </c>
      <c r="I69" s="11" t="str">
        <f>[1]Лист1!J107</f>
        <v>безвозмездное пользование муниципальным имуществом</v>
      </c>
      <c r="J69" s="11" t="str">
        <f>[1]Лист1!K107</f>
        <v>безвозмездное пользование муниципальным имуществом: нежилое помещение общей площадью 361,2 кв.м.</v>
      </c>
      <c r="K69" s="11" t="s">
        <v>49</v>
      </c>
      <c r="L69" s="11" t="str">
        <f>[1]Лист1!M107</f>
        <v>не имеется</v>
      </c>
    </row>
    <row r="70" spans="1:13" ht="93.75" customHeight="1" x14ac:dyDescent="0.25">
      <c r="A70" s="49">
        <v>28</v>
      </c>
      <c r="B70" s="11">
        <f t="shared" ref="B70:C70" si="29">B67</f>
        <v>42870</v>
      </c>
      <c r="C70" s="11" t="str">
        <f t="shared" si="29"/>
        <v>Распоряжение Администрации города от 15.05.2017 № 87-р</v>
      </c>
      <c r="D70" s="52" t="str">
        <f>[1]Лист1!D108</f>
        <v>Каменск-Уральский Благотворительный фонд "Пенсионер"</v>
      </c>
      <c r="E70" s="47" t="str">
        <f>[1]Лист1!E108</f>
        <v xml:space="preserve">623400, г. Каменск-Уральский, ул. Заводская, д.8, кв. 304, исполнительный директор Калмыков Сергей Петрович, тел: 8 904 387 02 68 </v>
      </c>
      <c r="F70" s="56">
        <f>[1]Лист1!$F$108</f>
        <v>1156600001458</v>
      </c>
      <c r="G70" s="47">
        <f>[1]Лист1!G108</f>
        <v>6612047736</v>
      </c>
      <c r="H70" s="47" t="str">
        <f>[1]Лист1!$I$108</f>
        <v>Благотворительная деятельность в целях социальной поддержки и защиты граждан - бывших работников Уральского алюминиевого завода и других родственных преприятий, находящихся на пенсии.</v>
      </c>
      <c r="I70" s="12" t="str">
        <f>$I$67</f>
        <v>субсидия на частичное возмещение расходов 1 квартала 2017 года</v>
      </c>
      <c r="J70" s="12" t="s">
        <v>48</v>
      </c>
      <c r="K70" s="12" t="str">
        <f t="shared" ref="K70:L70" si="30">K67</f>
        <v>1 квартал 2017 года</v>
      </c>
      <c r="L70" s="12" t="str">
        <f t="shared" si="30"/>
        <v>не имеется</v>
      </c>
    </row>
    <row r="71" spans="1:13" ht="53.25" customHeight="1" x14ac:dyDescent="0.25">
      <c r="A71" s="51"/>
      <c r="B71" s="39">
        <f t="shared" ref="B71:C71" si="31">B68</f>
        <v>42947</v>
      </c>
      <c r="C71" s="39" t="str">
        <f t="shared" si="31"/>
        <v>Распоряжение Администрации города от 155-р от 31.07.2017</v>
      </c>
      <c r="D71" s="54"/>
      <c r="E71" s="48"/>
      <c r="F71" s="58"/>
      <c r="G71" s="48"/>
      <c r="H71" s="48"/>
      <c r="I71" s="34" t="s">
        <v>72</v>
      </c>
      <c r="J71" s="34" t="s">
        <v>86</v>
      </c>
      <c r="K71" s="34" t="s">
        <v>29</v>
      </c>
      <c r="L71" s="34" t="s">
        <v>5</v>
      </c>
    </row>
    <row r="72" spans="1:13" ht="93.75" customHeight="1" x14ac:dyDescent="0.25">
      <c r="A72" s="49">
        <v>29</v>
      </c>
      <c r="B72" s="68">
        <v>42849</v>
      </c>
      <c r="C72" s="52" t="s">
        <v>11</v>
      </c>
      <c r="D72" s="52" t="str">
        <f>[1]Лист1!D114</f>
        <v>Некоммерческая организация Каменск-Уральское хуторское казачье общество "Казачья застава"</v>
      </c>
      <c r="E72" s="47" t="str">
        <f>[1]Лист1!E114</f>
        <v>623400, г. Каменск-Уральский, ул.Февральской революции, д.13, атаман Сумин Владимир Геннадьевич, atamansumin@yandex.ru</v>
      </c>
      <c r="F72" s="56">
        <f>[1]Лист1!F114</f>
        <v>2156600067292</v>
      </c>
      <c r="G72" s="56">
        <f>[1]Лист1!G114</f>
        <v>661212788990</v>
      </c>
      <c r="H72" s="59" t="s">
        <v>7</v>
      </c>
      <c r="I72" s="52" t="str">
        <f>$I$80</f>
        <v>безвозмездное пользование муниципальным имуществом</v>
      </c>
      <c r="J72" s="52" t="s">
        <v>12</v>
      </c>
      <c r="K72" s="47" t="s">
        <v>13</v>
      </c>
      <c r="L72" s="49" t="s">
        <v>5</v>
      </c>
    </row>
    <row r="73" spans="1:13" ht="21.75" customHeight="1" x14ac:dyDescent="0.25">
      <c r="A73" s="50"/>
      <c r="B73" s="69"/>
      <c r="C73" s="53"/>
      <c r="D73" s="53"/>
      <c r="E73" s="55"/>
      <c r="F73" s="57"/>
      <c r="G73" s="57"/>
      <c r="H73" s="60"/>
      <c r="I73" s="53"/>
      <c r="J73" s="53"/>
      <c r="K73" s="55"/>
      <c r="L73" s="50"/>
    </row>
    <row r="74" spans="1:13" ht="15" hidden="1" customHeight="1" x14ac:dyDescent="0.25">
      <c r="A74" s="50"/>
      <c r="B74" s="69"/>
      <c r="C74" s="53"/>
      <c r="D74" s="53"/>
      <c r="E74" s="55"/>
      <c r="F74" s="57"/>
      <c r="G74" s="57"/>
      <c r="H74" s="60"/>
      <c r="I74" s="53"/>
      <c r="J74" s="53"/>
      <c r="K74" s="55"/>
      <c r="L74" s="50"/>
    </row>
    <row r="75" spans="1:13" ht="15" hidden="1" customHeight="1" x14ac:dyDescent="0.25">
      <c r="A75" s="50"/>
      <c r="B75" s="69"/>
      <c r="C75" s="53"/>
      <c r="D75" s="53"/>
      <c r="E75" s="55"/>
      <c r="F75" s="57"/>
      <c r="G75" s="57"/>
      <c r="H75" s="60"/>
      <c r="I75" s="53"/>
      <c r="J75" s="53"/>
      <c r="K75" s="55"/>
      <c r="L75" s="50"/>
    </row>
    <row r="76" spans="1:13" ht="15" hidden="1" customHeight="1" x14ac:dyDescent="0.25">
      <c r="A76" s="50"/>
      <c r="B76" s="70"/>
      <c r="C76" s="54"/>
      <c r="D76" s="53"/>
      <c r="E76" s="55"/>
      <c r="F76" s="57"/>
      <c r="G76" s="57"/>
      <c r="H76" s="60"/>
      <c r="I76" s="54"/>
      <c r="J76" s="54"/>
      <c r="K76" s="48"/>
      <c r="L76" s="51"/>
    </row>
    <row r="77" spans="1:13" ht="36" customHeight="1" x14ac:dyDescent="0.25">
      <c r="A77" s="50"/>
      <c r="B77" s="11">
        <v>42760</v>
      </c>
      <c r="C77" s="11" t="s">
        <v>67</v>
      </c>
      <c r="D77" s="53"/>
      <c r="E77" s="55"/>
      <c r="F77" s="57"/>
      <c r="G77" s="57"/>
      <c r="H77" s="60"/>
      <c r="I77" s="12" t="s">
        <v>35</v>
      </c>
      <c r="J77" s="12" t="s">
        <v>68</v>
      </c>
      <c r="K77" s="12" t="s">
        <v>21</v>
      </c>
      <c r="L77" s="12" t="s">
        <v>5</v>
      </c>
    </row>
    <row r="78" spans="1:13" ht="54" customHeight="1" x14ac:dyDescent="0.25">
      <c r="A78" s="51"/>
      <c r="B78" s="45">
        <f t="shared" ref="B78:C78" si="32">B71</f>
        <v>42947</v>
      </c>
      <c r="C78" s="45" t="str">
        <f t="shared" si="32"/>
        <v>Распоряжение Администрации города от 155-р от 31.07.2017</v>
      </c>
      <c r="D78" s="54"/>
      <c r="E78" s="48"/>
      <c r="F78" s="58"/>
      <c r="G78" s="58"/>
      <c r="H78" s="61"/>
      <c r="I78" s="35" t="s">
        <v>84</v>
      </c>
      <c r="J78" s="35" t="s">
        <v>87</v>
      </c>
      <c r="K78" s="35" t="s">
        <v>29</v>
      </c>
      <c r="L78" s="35" t="s">
        <v>5</v>
      </c>
    </row>
    <row r="79" spans="1:13" ht="106.5" customHeight="1" x14ac:dyDescent="0.25">
      <c r="A79" s="32">
        <v>30</v>
      </c>
      <c r="B79" s="31">
        <v>42909</v>
      </c>
      <c r="C79" s="29" t="s">
        <v>54</v>
      </c>
      <c r="D79" s="29" t="s">
        <v>55</v>
      </c>
      <c r="E79" s="37" t="s">
        <v>58</v>
      </c>
      <c r="F79" s="38">
        <v>1116600005059</v>
      </c>
      <c r="G79" s="38">
        <v>6612998650</v>
      </c>
      <c r="H79" s="33" t="s">
        <v>59</v>
      </c>
      <c r="I79" s="29" t="str">
        <f>$I$72</f>
        <v>безвозмездное пользование муниципальным имуществом</v>
      </c>
      <c r="J79" s="29" t="s">
        <v>56</v>
      </c>
      <c r="K79" s="30" t="s">
        <v>57</v>
      </c>
      <c r="L79" s="32" t="str">
        <f>$L$80</f>
        <v>не имеется</v>
      </c>
    </row>
    <row r="80" spans="1:13" ht="102" x14ac:dyDescent="0.25">
      <c r="A80" s="17">
        <v>31</v>
      </c>
      <c r="B80" s="9">
        <v>42767</v>
      </c>
      <c r="C80" s="7" t="s">
        <v>53</v>
      </c>
      <c r="D80" s="7" t="s">
        <v>2</v>
      </c>
      <c r="E80" s="8" t="s">
        <v>3</v>
      </c>
      <c r="F80" s="24">
        <v>1026600937010</v>
      </c>
      <c r="G80" s="17">
        <v>6666004182</v>
      </c>
      <c r="H80" s="8" t="s">
        <v>6</v>
      </c>
      <c r="I80" s="16" t="str">
        <f>$I$37</f>
        <v>безвозмездное пользование муниципальным имуществом</v>
      </c>
      <c r="J80" s="20" t="s">
        <v>4</v>
      </c>
      <c r="K80" s="16" t="s">
        <v>8</v>
      </c>
      <c r="L80" s="14" t="s">
        <v>5</v>
      </c>
    </row>
    <row r="81" spans="1:12" ht="140.25" x14ac:dyDescent="0.25">
      <c r="A81" s="42">
        <v>32</v>
      </c>
      <c r="B81" s="40">
        <v>42937</v>
      </c>
      <c r="C81" s="41" t="s">
        <v>60</v>
      </c>
      <c r="D81" s="41" t="s">
        <v>63</v>
      </c>
      <c r="E81" s="42" t="s">
        <v>62</v>
      </c>
      <c r="F81" s="43">
        <v>1176600001456</v>
      </c>
      <c r="G81" s="42">
        <v>6612051806</v>
      </c>
      <c r="H81" s="42" t="s">
        <v>64</v>
      </c>
      <c r="I81" s="41" t="s">
        <v>35</v>
      </c>
      <c r="J81" s="40" t="s">
        <v>61</v>
      </c>
      <c r="K81" s="41" t="s">
        <v>65</v>
      </c>
      <c r="L81" s="41" t="s">
        <v>5</v>
      </c>
    </row>
    <row r="82" spans="1:12" x14ac:dyDescent="0.25">
      <c r="K82" s="25"/>
    </row>
  </sheetData>
  <mergeCells count="143">
    <mergeCell ref="A58:A61"/>
    <mergeCell ref="D58:D61"/>
    <mergeCell ref="E58:E61"/>
    <mergeCell ref="F58:F61"/>
    <mergeCell ref="G58:G61"/>
    <mergeCell ref="H58:H61"/>
    <mergeCell ref="K11:K13"/>
    <mergeCell ref="L11:L13"/>
    <mergeCell ref="C11:C13"/>
    <mergeCell ref="B11:B13"/>
    <mergeCell ref="I11:I13"/>
    <mergeCell ref="J11:J13"/>
    <mergeCell ref="F54:F57"/>
    <mergeCell ref="G54:G57"/>
    <mergeCell ref="H54:H57"/>
    <mergeCell ref="A38:A40"/>
    <mergeCell ref="D38:D40"/>
    <mergeCell ref="E38:E40"/>
    <mergeCell ref="H38:H40"/>
    <mergeCell ref="B54:B57"/>
    <mergeCell ref="C54:C57"/>
    <mergeCell ref="A54:A57"/>
    <mergeCell ref="D54:D57"/>
    <mergeCell ref="E54:E57"/>
    <mergeCell ref="A32:A35"/>
    <mergeCell ref="D32:D35"/>
    <mergeCell ref="E32:E35"/>
    <mergeCell ref="F32:F35"/>
    <mergeCell ref="G32:G35"/>
    <mergeCell ref="H36:H37"/>
    <mergeCell ref="A36:A37"/>
    <mergeCell ref="D36:D37"/>
    <mergeCell ref="E36:E37"/>
    <mergeCell ref="F36:F37"/>
    <mergeCell ref="G36:G37"/>
    <mergeCell ref="E6:E8"/>
    <mergeCell ref="F6:F8"/>
    <mergeCell ref="G6:G8"/>
    <mergeCell ref="E10:E15"/>
    <mergeCell ref="F10:F15"/>
    <mergeCell ref="G10:G15"/>
    <mergeCell ref="H10:H15"/>
    <mergeCell ref="F38:F40"/>
    <mergeCell ref="G38:G40"/>
    <mergeCell ref="E21:E23"/>
    <mergeCell ref="H32:H34"/>
    <mergeCell ref="I72:I76"/>
    <mergeCell ref="J72:J76"/>
    <mergeCell ref="K72:K76"/>
    <mergeCell ref="L72:L76"/>
    <mergeCell ref="I54:I57"/>
    <mergeCell ref="J54:J57"/>
    <mergeCell ref="K54:K57"/>
    <mergeCell ref="L54:L57"/>
    <mergeCell ref="A3:B3"/>
    <mergeCell ref="C3:C4"/>
    <mergeCell ref="D3:H3"/>
    <mergeCell ref="I3:K3"/>
    <mergeCell ref="L3:L4"/>
    <mergeCell ref="D18:D20"/>
    <mergeCell ref="A18:A20"/>
    <mergeCell ref="E18:E20"/>
    <mergeCell ref="F18:F20"/>
    <mergeCell ref="G18:G20"/>
    <mergeCell ref="H18:H20"/>
    <mergeCell ref="A10:A15"/>
    <mergeCell ref="D10:D15"/>
    <mergeCell ref="H6:H8"/>
    <mergeCell ref="A6:A8"/>
    <mergeCell ref="D6:D8"/>
    <mergeCell ref="F21:F23"/>
    <mergeCell ref="G21:G23"/>
    <mergeCell ref="H21:H23"/>
    <mergeCell ref="A21:A23"/>
    <mergeCell ref="A25:A27"/>
    <mergeCell ref="D25:D27"/>
    <mergeCell ref="E25:E27"/>
    <mergeCell ref="F25:F27"/>
    <mergeCell ref="G25:G27"/>
    <mergeCell ref="H25:H27"/>
    <mergeCell ref="D21:D23"/>
    <mergeCell ref="G46:G47"/>
    <mergeCell ref="H46:H47"/>
    <mergeCell ref="A48:A49"/>
    <mergeCell ref="D48:D49"/>
    <mergeCell ref="E48:E49"/>
    <mergeCell ref="F48:F49"/>
    <mergeCell ref="G48:G49"/>
    <mergeCell ref="H48:H49"/>
    <mergeCell ref="A41:A45"/>
    <mergeCell ref="A46:A47"/>
    <mergeCell ref="D46:D47"/>
    <mergeCell ref="E46:E47"/>
    <mergeCell ref="F46:F47"/>
    <mergeCell ref="D41:D45"/>
    <mergeCell ref="E41:E45"/>
    <mergeCell ref="F41:F45"/>
    <mergeCell ref="G41:G45"/>
    <mergeCell ref="H41:H45"/>
    <mergeCell ref="H50:H51"/>
    <mergeCell ref="A52:A53"/>
    <mergeCell ref="D52:D53"/>
    <mergeCell ref="E52:E53"/>
    <mergeCell ref="F52:F53"/>
    <mergeCell ref="G52:G53"/>
    <mergeCell ref="H52:H53"/>
    <mergeCell ref="A50:A51"/>
    <mergeCell ref="D50:D51"/>
    <mergeCell ref="E50:E51"/>
    <mergeCell ref="F50:F51"/>
    <mergeCell ref="G50:G51"/>
    <mergeCell ref="H62:H63"/>
    <mergeCell ref="A64:A65"/>
    <mergeCell ref="D64:D65"/>
    <mergeCell ref="E64:E65"/>
    <mergeCell ref="F64:F65"/>
    <mergeCell ref="G64:G65"/>
    <mergeCell ref="H64:H65"/>
    <mergeCell ref="A62:A63"/>
    <mergeCell ref="D62:D63"/>
    <mergeCell ref="E62:E63"/>
    <mergeCell ref="F62:F63"/>
    <mergeCell ref="G62:G63"/>
    <mergeCell ref="G70:G71"/>
    <mergeCell ref="H70:H71"/>
    <mergeCell ref="A72:A78"/>
    <mergeCell ref="D72:D78"/>
    <mergeCell ref="E72:E78"/>
    <mergeCell ref="F72:F78"/>
    <mergeCell ref="G72:G78"/>
    <mergeCell ref="H72:H78"/>
    <mergeCell ref="A66:A68"/>
    <mergeCell ref="A70:A71"/>
    <mergeCell ref="D70:D71"/>
    <mergeCell ref="E70:E71"/>
    <mergeCell ref="F70:F71"/>
    <mergeCell ref="E66:E68"/>
    <mergeCell ref="D66:D68"/>
    <mergeCell ref="F66:F68"/>
    <mergeCell ref="G66:G68"/>
    <mergeCell ref="H66:H68"/>
    <mergeCell ref="B72:B76"/>
    <mergeCell ref="C72:C76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2017-08-03T09:27:02Z</dcterms:modified>
</cp:coreProperties>
</file>